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940" activeTab="0"/>
  </bookViews>
  <sheets>
    <sheet name="参加者" sheetId="1" r:id="rId1"/>
    <sheet name="入力" sheetId="2" r:id="rId2"/>
    <sheet name="集計②" sheetId="3" r:id="rId3"/>
  </sheets>
  <definedNames/>
  <calcPr fullCalcOnLoad="1"/>
</workbook>
</file>

<file path=xl/comments2.xml><?xml version="1.0" encoding="utf-8"?>
<comments xmlns="http://schemas.openxmlformats.org/spreadsheetml/2006/main">
  <authors>
    <author>TI</author>
  </authors>
  <commentList>
    <comment ref="D2" authorId="0">
      <text>
        <r>
          <rPr>
            <b/>
            <sz val="9"/>
            <rFont val="ＭＳ Ｐゴシック"/>
            <family val="3"/>
          </rPr>
          <t>TI:タイトル記入枠</t>
        </r>
        <r>
          <rPr>
            <sz val="9"/>
            <rFont val="ＭＳ Ｐゴシック"/>
            <family val="3"/>
          </rPr>
          <t xml:space="preserve">
</t>
        </r>
      </text>
    </comment>
    <comment ref="AZ3" authorId="0">
      <text>
        <r>
          <rPr>
            <b/>
            <sz val="9"/>
            <rFont val="ＭＳ Ｐゴシック"/>
            <family val="3"/>
          </rPr>
          <t>TI:年月日記入枠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0">
      <text>
        <r>
          <rPr>
            <b/>
            <sz val="9"/>
            <rFont val="ＭＳ Ｐゴシック"/>
            <family val="3"/>
          </rPr>
          <t>TI:コードを入力する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<sst xmlns="http://schemas.openxmlformats.org/spreadsheetml/2006/main" count="51" uniqueCount="41">
  <si>
    <t>コード番号</t>
  </si>
  <si>
    <t>チーム名</t>
  </si>
  <si>
    <t>氏名</t>
  </si>
  <si>
    <t>年齢</t>
  </si>
  <si>
    <t>性別</t>
  </si>
  <si>
    <t>個人コード</t>
  </si>
  <si>
    <t>H1</t>
  </si>
  <si>
    <t>H2</t>
  </si>
  <si>
    <t>H3</t>
  </si>
  <si>
    <t>H1
調整</t>
  </si>
  <si>
    <t>ラウンド</t>
  </si>
  <si>
    <t>入力欄⇒</t>
  </si>
  <si>
    <t>Ｈ４以上</t>
  </si>
  <si>
    <t>合計スコア</t>
  </si>
  <si>
    <t>最終スコア</t>
  </si>
  <si>
    <t>順位</t>
  </si>
  <si>
    <t>1R</t>
  </si>
  <si>
    <t>2R</t>
  </si>
  <si>
    <t>H1</t>
  </si>
  <si>
    <t>H2</t>
  </si>
  <si>
    <t>H3</t>
  </si>
  <si>
    <t>&lt;H4</t>
  </si>
  <si>
    <t>氏  名</t>
  </si>
  <si>
    <t>打  数</t>
  </si>
  <si>
    <t>打 数 別</t>
  </si>
  <si>
    <t>備 考</t>
  </si>
  <si>
    <t>2R合計</t>
  </si>
  <si>
    <t>H1</t>
  </si>
  <si>
    <t>H2</t>
  </si>
  <si>
    <t>H3</t>
  </si>
  <si>
    <t>H4以上</t>
  </si>
  <si>
    <t>スコア合計</t>
  </si>
  <si>
    <t>個人コード</t>
  </si>
  <si>
    <t>最終スコア</t>
  </si>
  <si>
    <t>2R</t>
  </si>
  <si>
    <t>合計</t>
  </si>
  <si>
    <t>H1</t>
  </si>
  <si>
    <t>調整</t>
  </si>
  <si>
    <t>性別</t>
  </si>
  <si>
    <t>年齢</t>
  </si>
  <si>
    <t>チーム名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</si>
</sst>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/>
    </xf>
    <xf numFmtId="0" fontId="38" fillId="37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0" borderId="10" xfId="0" applyFill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textRotation="255" wrapText="1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textRotation="255"/>
    </xf>
    <xf numFmtId="0" fontId="0" fillId="5" borderId="0" xfId="0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top" textRotation="255"/>
    </xf>
    <xf numFmtId="0" fontId="0" fillId="34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top" textRotation="255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textRotation="255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textRotation="255"/>
    </xf>
    <xf numFmtId="0" fontId="0" fillId="36" borderId="10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top" textRotation="255"/>
    </xf>
    <xf numFmtId="0" fontId="0" fillId="12" borderId="13" xfId="0" applyFill="1" applyBorder="1" applyAlignment="1">
      <alignment horizontal="center" vertical="top" textRotation="255"/>
    </xf>
    <xf numFmtId="0" fontId="0" fillId="34" borderId="12" xfId="0" applyFill="1" applyBorder="1" applyAlignment="1">
      <alignment horizontal="center" vertical="center" textRotation="255"/>
    </xf>
    <xf numFmtId="0" fontId="0" fillId="34" borderId="13" xfId="0" applyFill="1" applyBorder="1" applyAlignment="1">
      <alignment horizontal="center" vertical="center" textRotation="255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textRotation="255"/>
    </xf>
    <xf numFmtId="0" fontId="38" fillId="8" borderId="12" xfId="0" applyFont="1" applyFill="1" applyBorder="1" applyAlignment="1">
      <alignment horizontal="center" vertical="center" textRotation="255"/>
    </xf>
    <xf numFmtId="0" fontId="38" fillId="8" borderId="14" xfId="0" applyFont="1" applyFill="1" applyBorder="1" applyAlignment="1">
      <alignment horizontal="center" vertical="center" textRotation="255"/>
    </xf>
    <xf numFmtId="0" fontId="38" fillId="8" borderId="13" xfId="0" applyFont="1" applyFill="1" applyBorder="1" applyAlignment="1">
      <alignment horizontal="center" vertical="center" textRotation="255"/>
    </xf>
    <xf numFmtId="0" fontId="0" fillId="8" borderId="12" xfId="0" applyFill="1" applyBorder="1" applyAlignment="1">
      <alignment horizontal="center" vertical="center" textRotation="255"/>
    </xf>
    <xf numFmtId="0" fontId="0" fillId="8" borderId="14" xfId="0" applyFill="1" applyBorder="1" applyAlignment="1">
      <alignment horizontal="center" vertical="center" textRotation="255"/>
    </xf>
    <xf numFmtId="0" fontId="0" fillId="8" borderId="13" xfId="0" applyFill="1" applyBorder="1" applyAlignment="1">
      <alignment horizontal="center" vertical="center" textRotation="255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2</xdr:col>
      <xdr:colOff>19050</xdr:colOff>
      <xdr:row>1</xdr:row>
      <xdr:rowOff>19050</xdr:rowOff>
    </xdr:to>
    <xdr:pic>
      <xdr:nvPicPr>
        <xdr:cNvPr id="1" name="形式を選択して貼り付け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"/>
          <a:ext cx="971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952500</xdr:colOff>
      <xdr:row>2</xdr:row>
      <xdr:rowOff>9525</xdr:rowOff>
    </xdr:to>
    <xdr:pic>
      <xdr:nvPicPr>
        <xdr:cNvPr id="2" name="Comma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66700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9525</xdr:rowOff>
    </xdr:from>
    <xdr:to>
      <xdr:col>16</xdr:col>
      <xdr:colOff>361950</xdr:colOff>
      <xdr:row>2</xdr:row>
      <xdr:rowOff>142875</xdr:rowOff>
    </xdr:to>
    <xdr:pic>
      <xdr:nvPicPr>
        <xdr:cNvPr id="1" name="集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952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10.140625" style="0" customWidth="1"/>
    <col min="3" max="3" width="12.28125" style="0" customWidth="1"/>
    <col min="4" max="4" width="5.57421875" style="0" customWidth="1"/>
    <col min="5" max="5" width="5.7109375" style="0" customWidth="1"/>
  </cols>
  <sheetData>
    <row r="1" spans="1:5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2">
        <v>1</v>
      </c>
      <c r="B2" s="6"/>
      <c r="C2" s="1"/>
      <c r="D2" s="1"/>
      <c r="E2" s="1"/>
    </row>
    <row r="3" spans="1:5" ht="12.75">
      <c r="A3" s="2">
        <v>2</v>
      </c>
      <c r="B3" s="6"/>
      <c r="C3" s="1"/>
      <c r="D3" s="1"/>
      <c r="E3" s="1"/>
    </row>
    <row r="4" spans="1:5" ht="12.75">
      <c r="A4" s="2">
        <v>3</v>
      </c>
      <c r="B4" s="6"/>
      <c r="C4" s="1"/>
      <c r="D4" s="1"/>
      <c r="E4" s="1"/>
    </row>
    <row r="5" spans="1:5" ht="12.75">
      <c r="A5" s="2">
        <v>4</v>
      </c>
      <c r="B5" s="6"/>
      <c r="C5" s="1"/>
      <c r="D5" s="1"/>
      <c r="E5" s="1"/>
    </row>
    <row r="6" spans="1:5" ht="12.75">
      <c r="A6" s="2">
        <v>5</v>
      </c>
      <c r="B6" s="6"/>
      <c r="C6" s="1"/>
      <c r="D6" s="1"/>
      <c r="E6" s="1"/>
    </row>
    <row r="7" spans="1:5" ht="12.75">
      <c r="A7" s="2">
        <v>6</v>
      </c>
      <c r="B7" s="6"/>
      <c r="C7" s="1"/>
      <c r="D7" s="1"/>
      <c r="E7" s="1"/>
    </row>
    <row r="8" spans="1:5" ht="12.75">
      <c r="A8" s="2">
        <v>7</v>
      </c>
      <c r="B8" s="6"/>
      <c r="C8" s="1"/>
      <c r="D8" s="1"/>
      <c r="E8" s="1"/>
    </row>
    <row r="9" spans="1:5" ht="12.75">
      <c r="A9" s="2">
        <v>8</v>
      </c>
      <c r="B9" s="6"/>
      <c r="C9" s="1"/>
      <c r="D9" s="1"/>
      <c r="E9" s="1"/>
    </row>
    <row r="10" spans="1:5" ht="12.75">
      <c r="A10" s="2">
        <v>9</v>
      </c>
      <c r="B10" s="6"/>
      <c r="C10" s="1"/>
      <c r="D10" s="1"/>
      <c r="E10" s="1"/>
    </row>
    <row r="11" spans="1:5" ht="12.75">
      <c r="A11" s="2">
        <v>10</v>
      </c>
      <c r="B11" s="6"/>
      <c r="C11" s="1"/>
      <c r="D11" s="1"/>
      <c r="E11" s="1"/>
    </row>
    <row r="12" spans="1:5" ht="12.75">
      <c r="A12" s="2">
        <v>11</v>
      </c>
      <c r="B12" s="6"/>
      <c r="C12" s="1"/>
      <c r="D12" s="1"/>
      <c r="E12" s="1"/>
    </row>
    <row r="13" spans="1:5" ht="12.75">
      <c r="A13" s="2">
        <v>12</v>
      </c>
      <c r="B13" s="1"/>
      <c r="C13" s="1"/>
      <c r="D13" s="1"/>
      <c r="E13" s="1"/>
    </row>
    <row r="14" spans="1:5" ht="12.75">
      <c r="A14" s="2">
        <v>13</v>
      </c>
      <c r="B14" s="1"/>
      <c r="C14" s="1"/>
      <c r="D14" s="1"/>
      <c r="E14" s="1"/>
    </row>
    <row r="15" spans="1:5" ht="12.75">
      <c r="A15" s="2">
        <v>14</v>
      </c>
      <c r="B15" s="1"/>
      <c r="C15" s="1"/>
      <c r="D15" s="1"/>
      <c r="E15" s="1"/>
    </row>
    <row r="16" spans="1:5" ht="12.75">
      <c r="A16" s="2">
        <v>15</v>
      </c>
      <c r="B16" s="1"/>
      <c r="C16" s="1"/>
      <c r="D16" s="1"/>
      <c r="E16" s="1"/>
    </row>
    <row r="17" spans="1:5" ht="12.75">
      <c r="A17" s="2">
        <v>16</v>
      </c>
      <c r="B17" s="1"/>
      <c r="C17" s="1"/>
      <c r="D17" s="1"/>
      <c r="E17" s="1"/>
    </row>
    <row r="18" spans="1:5" ht="12.75">
      <c r="A18" s="2">
        <v>17</v>
      </c>
      <c r="B18" s="1"/>
      <c r="C18" s="1"/>
      <c r="D18" s="1"/>
      <c r="E18" s="1"/>
    </row>
    <row r="19" spans="1:5" ht="12.75">
      <c r="A19" s="2">
        <v>18</v>
      </c>
      <c r="B19" s="1"/>
      <c r="C19" s="1"/>
      <c r="D19" s="1"/>
      <c r="E19" s="1"/>
    </row>
    <row r="20" spans="1:5" ht="12.75">
      <c r="A20" s="2">
        <v>19</v>
      </c>
      <c r="B20" s="1"/>
      <c r="C20" s="1"/>
      <c r="D20" s="1"/>
      <c r="E20" s="1"/>
    </row>
    <row r="21" spans="1:5" ht="12.75">
      <c r="A21" s="2">
        <v>20</v>
      </c>
      <c r="B21" s="1"/>
      <c r="C21" s="1"/>
      <c r="D21" s="1"/>
      <c r="E21" s="1"/>
    </row>
    <row r="22" spans="1:5" ht="12.75">
      <c r="A22" s="2">
        <v>21</v>
      </c>
      <c r="B22" s="6"/>
      <c r="C22" s="1"/>
      <c r="D22" s="1"/>
      <c r="E22" s="1"/>
    </row>
    <row r="23" spans="1:5" ht="12.75">
      <c r="A23" s="2">
        <v>22</v>
      </c>
      <c r="B23" s="6"/>
      <c r="C23" s="1"/>
      <c r="D23" s="1"/>
      <c r="E23" s="1"/>
    </row>
    <row r="24" spans="1:5" ht="12.75">
      <c r="A24" s="2">
        <v>23</v>
      </c>
      <c r="B24" s="6"/>
      <c r="C24" s="1"/>
      <c r="D24" s="1"/>
      <c r="E24" s="1"/>
    </row>
    <row r="25" spans="1:5" ht="12.75">
      <c r="A25" s="2">
        <v>24</v>
      </c>
      <c r="B25" s="6"/>
      <c r="C25" s="1"/>
      <c r="D25" s="1"/>
      <c r="E25" s="1"/>
    </row>
    <row r="26" spans="1:5" ht="12.75">
      <c r="A26" s="2">
        <v>25</v>
      </c>
      <c r="B26" s="6"/>
      <c r="C26" s="1"/>
      <c r="D26" s="1"/>
      <c r="E26" s="1"/>
    </row>
    <row r="27" spans="1:5" ht="12.75">
      <c r="A27" s="2">
        <v>26</v>
      </c>
      <c r="B27" s="6"/>
      <c r="C27" s="1"/>
      <c r="D27" s="1"/>
      <c r="E27" s="1"/>
    </row>
    <row r="28" spans="1:5" ht="12.75">
      <c r="A28" s="2">
        <v>27</v>
      </c>
      <c r="B28" s="6"/>
      <c r="C28" s="1"/>
      <c r="D28" s="1"/>
      <c r="E28" s="1"/>
    </row>
    <row r="29" spans="1:5" ht="12.75">
      <c r="A29" s="2">
        <v>28</v>
      </c>
      <c r="B29" s="6"/>
      <c r="C29" s="1"/>
      <c r="D29" s="1"/>
      <c r="E29" s="1"/>
    </row>
    <row r="30" spans="1:5" ht="12.75">
      <c r="A30" s="2">
        <v>29</v>
      </c>
      <c r="B30" s="6"/>
      <c r="C30" s="1"/>
      <c r="D30" s="1"/>
      <c r="E30" s="1"/>
    </row>
    <row r="31" spans="1:5" ht="12.75">
      <c r="A31" s="2">
        <v>30</v>
      </c>
      <c r="B31" s="6"/>
      <c r="C31" s="1"/>
      <c r="D31" s="1"/>
      <c r="E31" s="1"/>
    </row>
    <row r="32" spans="1:5" ht="12.75">
      <c r="A32" s="2">
        <v>31</v>
      </c>
      <c r="B32" s="6"/>
      <c r="C32" s="1"/>
      <c r="D32" s="1"/>
      <c r="E32" s="1"/>
    </row>
    <row r="33" spans="1:5" ht="12.75">
      <c r="A33" s="2">
        <v>32</v>
      </c>
      <c r="B33" s="1"/>
      <c r="C33" s="1"/>
      <c r="D33" s="1"/>
      <c r="E33" s="1"/>
    </row>
    <row r="34" spans="1:5" ht="12.75">
      <c r="A34" s="2">
        <v>33</v>
      </c>
      <c r="B34" s="1"/>
      <c r="C34" s="1"/>
      <c r="D34" s="1"/>
      <c r="E34" s="1"/>
    </row>
    <row r="35" spans="1:5" ht="12.75">
      <c r="A35" s="2">
        <v>34</v>
      </c>
      <c r="B35" s="1"/>
      <c r="C35" s="1"/>
      <c r="D35" s="1"/>
      <c r="E35" s="1"/>
    </row>
    <row r="36" spans="1:5" ht="12.75">
      <c r="A36" s="2">
        <v>35</v>
      </c>
      <c r="B36" s="1"/>
      <c r="C36" s="1"/>
      <c r="D36" s="1"/>
      <c r="E36" s="1"/>
    </row>
    <row r="37" spans="1:5" ht="12.75">
      <c r="A37" s="2">
        <v>36</v>
      </c>
      <c r="B37" s="1"/>
      <c r="C37" s="1"/>
      <c r="D37" s="1"/>
      <c r="E37" s="1"/>
    </row>
    <row r="38" spans="1:5" ht="12.75">
      <c r="A38" s="2">
        <v>37</v>
      </c>
      <c r="B38" s="1"/>
      <c r="C38" s="1"/>
      <c r="D38" s="1"/>
      <c r="E38" s="1"/>
    </row>
    <row r="39" spans="1:5" ht="12.75">
      <c r="A39" s="2">
        <v>38</v>
      </c>
      <c r="B39" s="1"/>
      <c r="C39" s="1"/>
      <c r="D39" s="1"/>
      <c r="E39" s="1"/>
    </row>
    <row r="40" spans="1:5" ht="12.75">
      <c r="A40" s="2">
        <v>39</v>
      </c>
      <c r="B40" s="1"/>
      <c r="C40" s="1"/>
      <c r="D40" s="1"/>
      <c r="E40" s="1"/>
    </row>
    <row r="41" spans="1:5" ht="12.75">
      <c r="A41" s="2">
        <v>40</v>
      </c>
      <c r="B41" s="1"/>
      <c r="C41" s="1"/>
      <c r="D41" s="1"/>
      <c r="E41" s="1"/>
    </row>
    <row r="42" spans="1:5" ht="12.75">
      <c r="A42" s="2">
        <v>41</v>
      </c>
      <c r="B42" s="6"/>
      <c r="C42" s="1"/>
      <c r="D42" s="1"/>
      <c r="E42" s="1"/>
    </row>
    <row r="43" spans="1:5" ht="12.75">
      <c r="A43" s="2">
        <v>42</v>
      </c>
      <c r="B43" s="6"/>
      <c r="C43" s="1"/>
      <c r="D43" s="1"/>
      <c r="E43" s="1"/>
    </row>
    <row r="44" spans="1:5" ht="12.75">
      <c r="A44" s="2">
        <v>43</v>
      </c>
      <c r="B44" s="6"/>
      <c r="C44" s="1"/>
      <c r="D44" s="1"/>
      <c r="E44" s="1"/>
    </row>
    <row r="45" spans="1:5" ht="12.75">
      <c r="A45" s="2">
        <v>44</v>
      </c>
      <c r="B45" s="6"/>
      <c r="C45" s="1"/>
      <c r="D45" s="1"/>
      <c r="E45" s="1"/>
    </row>
    <row r="46" spans="1:5" ht="12.75">
      <c r="A46" s="2">
        <v>45</v>
      </c>
      <c r="B46" s="6"/>
      <c r="C46" s="1"/>
      <c r="D46" s="1"/>
      <c r="E46" s="1"/>
    </row>
    <row r="47" spans="1:5" ht="12.75">
      <c r="A47" s="2">
        <v>46</v>
      </c>
      <c r="B47" s="6"/>
      <c r="C47" s="1"/>
      <c r="D47" s="1"/>
      <c r="E47" s="1"/>
    </row>
    <row r="48" spans="1:5" ht="12.75">
      <c r="A48" s="2">
        <v>47</v>
      </c>
      <c r="B48" s="6"/>
      <c r="C48" s="1"/>
      <c r="D48" s="1"/>
      <c r="E48" s="1"/>
    </row>
    <row r="49" spans="1:5" ht="12.75">
      <c r="A49" s="2">
        <v>48</v>
      </c>
      <c r="B49" s="6"/>
      <c r="C49" s="1"/>
      <c r="D49" s="1"/>
      <c r="E49" s="1"/>
    </row>
    <row r="50" spans="1:5" ht="12.75">
      <c r="A50" s="2">
        <v>49</v>
      </c>
      <c r="B50" s="6"/>
      <c r="C50" s="1"/>
      <c r="D50" s="1"/>
      <c r="E50" s="1"/>
    </row>
    <row r="51" spans="1:5" ht="12.75">
      <c r="A51" s="2">
        <v>50</v>
      </c>
      <c r="B51" s="6"/>
      <c r="C51" s="1"/>
      <c r="D51" s="1"/>
      <c r="E51" s="1"/>
    </row>
    <row r="52" spans="1:5" ht="12.75">
      <c r="A52" s="2">
        <v>51</v>
      </c>
      <c r="B52" s="6"/>
      <c r="C52" s="1"/>
      <c r="D52" s="1"/>
      <c r="E52" s="1"/>
    </row>
    <row r="53" spans="1:5" ht="12.75">
      <c r="A53" s="2">
        <v>52</v>
      </c>
      <c r="B53" s="1"/>
      <c r="C53" s="1"/>
      <c r="D53" s="1"/>
      <c r="E53" s="1"/>
    </row>
    <row r="54" spans="1:5" ht="12.75">
      <c r="A54" s="2">
        <v>53</v>
      </c>
      <c r="B54" s="1"/>
      <c r="C54" s="1"/>
      <c r="D54" s="1"/>
      <c r="E54" s="1"/>
    </row>
    <row r="55" spans="1:5" ht="12.75">
      <c r="A55" s="2">
        <v>54</v>
      </c>
      <c r="B55" s="1"/>
      <c r="C55" s="1"/>
      <c r="D55" s="1"/>
      <c r="E55" s="1"/>
    </row>
    <row r="56" spans="1:5" ht="12.75">
      <c r="A56" s="2">
        <v>55</v>
      </c>
      <c r="B56" s="1"/>
      <c r="C56" s="1"/>
      <c r="D56" s="1"/>
      <c r="E56" s="1"/>
    </row>
    <row r="57" spans="1:5" ht="12.75">
      <c r="A57" s="2">
        <v>56</v>
      </c>
      <c r="B57" s="1"/>
      <c r="C57" s="1"/>
      <c r="D57" s="1"/>
      <c r="E57" s="1"/>
    </row>
    <row r="58" spans="1:5" ht="12.75">
      <c r="A58" s="2">
        <v>57</v>
      </c>
      <c r="B58" s="1"/>
      <c r="C58" s="1"/>
      <c r="D58" s="1"/>
      <c r="E58" s="1"/>
    </row>
    <row r="59" spans="1:5" ht="12.75">
      <c r="A59" s="2">
        <v>58</v>
      </c>
      <c r="B59" s="1"/>
      <c r="C59" s="1"/>
      <c r="D59" s="1"/>
      <c r="E59" s="1"/>
    </row>
    <row r="60" spans="1:5" ht="12.75">
      <c r="A60" s="2">
        <v>59</v>
      </c>
      <c r="B60" s="1"/>
      <c r="C60" s="1"/>
      <c r="D60" s="1"/>
      <c r="E60" s="1"/>
    </row>
    <row r="61" spans="1:5" ht="12.75">
      <c r="A61" s="2">
        <v>60</v>
      </c>
      <c r="B61" s="1"/>
      <c r="C61" s="1"/>
      <c r="D61" s="1"/>
      <c r="E61" s="1"/>
    </row>
    <row r="62" spans="1:5" ht="12.75">
      <c r="A62" s="2">
        <v>61</v>
      </c>
      <c r="B62" s="6"/>
      <c r="C62" s="1"/>
      <c r="D62" s="1"/>
      <c r="E62" s="1"/>
    </row>
    <row r="63" spans="1:5" ht="12.75">
      <c r="A63" s="2">
        <v>62</v>
      </c>
      <c r="B63" s="6"/>
      <c r="C63" s="1"/>
      <c r="D63" s="1"/>
      <c r="E63" s="1"/>
    </row>
    <row r="64" spans="1:5" ht="12.75">
      <c r="A64" s="2">
        <v>63</v>
      </c>
      <c r="B64" s="6"/>
      <c r="C64" s="1"/>
      <c r="D64" s="1"/>
      <c r="E64" s="1"/>
    </row>
    <row r="65" spans="1:5" ht="12.75">
      <c r="A65" s="2">
        <v>64</v>
      </c>
      <c r="B65" s="6"/>
      <c r="C65" s="1"/>
      <c r="D65" s="1"/>
      <c r="E65" s="1"/>
    </row>
    <row r="66" spans="1:5" ht="12.75">
      <c r="A66" s="2">
        <v>65</v>
      </c>
      <c r="B66" s="6"/>
      <c r="C66" s="1"/>
      <c r="D66" s="1"/>
      <c r="E66" s="1"/>
    </row>
    <row r="67" spans="1:5" ht="12.75">
      <c r="A67" s="2">
        <v>66</v>
      </c>
      <c r="B67" s="6"/>
      <c r="C67" s="1"/>
      <c r="D67" s="1"/>
      <c r="E67" s="1"/>
    </row>
    <row r="68" spans="1:5" ht="12.75">
      <c r="A68" s="2">
        <v>67</v>
      </c>
      <c r="B68" s="6"/>
      <c r="C68" s="1"/>
      <c r="D68" s="1"/>
      <c r="E68" s="1"/>
    </row>
    <row r="69" spans="1:5" ht="12.75">
      <c r="A69" s="2">
        <v>68</v>
      </c>
      <c r="B69" s="6"/>
      <c r="C69" s="1"/>
      <c r="D69" s="1"/>
      <c r="E69" s="1"/>
    </row>
    <row r="70" spans="1:5" ht="12.75">
      <c r="A70" s="2">
        <v>69</v>
      </c>
      <c r="B70" s="6"/>
      <c r="C70" s="1"/>
      <c r="D70" s="1"/>
      <c r="E70" s="1"/>
    </row>
    <row r="71" spans="1:5" ht="12.75">
      <c r="A71" s="2">
        <v>70</v>
      </c>
      <c r="B71" s="6"/>
      <c r="C71" s="1"/>
      <c r="D71" s="1"/>
      <c r="E71" s="1"/>
    </row>
    <row r="72" spans="1:5" ht="12.75">
      <c r="A72" s="2">
        <v>71</v>
      </c>
      <c r="B72" s="6"/>
      <c r="C72" s="1"/>
      <c r="D72" s="1"/>
      <c r="E72" s="1"/>
    </row>
    <row r="73" spans="1:5" ht="12.75">
      <c r="A73" s="2">
        <v>72</v>
      </c>
      <c r="B73" s="1"/>
      <c r="C73" s="1"/>
      <c r="D73" s="1"/>
      <c r="E73" s="1"/>
    </row>
    <row r="74" spans="1:5" ht="12.75">
      <c r="A74" s="2">
        <v>73</v>
      </c>
      <c r="B74" s="1"/>
      <c r="C74" s="1"/>
      <c r="D74" s="1"/>
      <c r="E74" s="1"/>
    </row>
    <row r="75" spans="1:5" ht="12.75">
      <c r="A75" s="2">
        <v>74</v>
      </c>
      <c r="B75" s="1"/>
      <c r="C75" s="1"/>
      <c r="D75" s="1"/>
      <c r="E75" s="1"/>
    </row>
    <row r="76" spans="1:5" ht="12.75">
      <c r="A76" s="2">
        <v>75</v>
      </c>
      <c r="B76" s="1"/>
      <c r="C76" s="1"/>
      <c r="D76" s="1"/>
      <c r="E76" s="1"/>
    </row>
    <row r="77" spans="1:5" ht="12.75">
      <c r="A77" s="2">
        <v>76</v>
      </c>
      <c r="B77" s="1"/>
      <c r="C77" s="1"/>
      <c r="D77" s="1"/>
      <c r="E77" s="1"/>
    </row>
    <row r="78" spans="1:5" ht="12.75">
      <c r="A78" s="2">
        <v>77</v>
      </c>
      <c r="B78" s="1"/>
      <c r="C78" s="1"/>
      <c r="D78" s="1"/>
      <c r="E78" s="1"/>
    </row>
    <row r="79" spans="1:5" ht="12.75">
      <c r="A79" s="2">
        <v>78</v>
      </c>
      <c r="B79" s="1"/>
      <c r="C79" s="1"/>
      <c r="D79" s="1"/>
      <c r="E79" s="1"/>
    </row>
    <row r="80" spans="1:5" ht="12.75">
      <c r="A80" s="2">
        <v>79</v>
      </c>
      <c r="B80" s="1"/>
      <c r="C80" s="1"/>
      <c r="D80" s="1"/>
      <c r="E80" s="1"/>
    </row>
    <row r="81" spans="1:5" ht="12.75">
      <c r="A81" s="2">
        <v>80</v>
      </c>
      <c r="B81" s="1"/>
      <c r="C81" s="1"/>
      <c r="D81" s="1"/>
      <c r="E81" s="1"/>
    </row>
  </sheetData>
  <sheetProtection/>
  <dataValidations count="1">
    <dataValidation type="list" allowBlank="1" showInputMessage="1" showErrorMessage="1" sqref="E2:E81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並べ替え"/>
  <dimension ref="A2:BE120"/>
  <sheetViews>
    <sheetView zoomScalePageLayoutView="0" workbookViewId="0" topLeftCell="A1">
      <pane xSplit="3" ySplit="7" topLeftCell="Y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Z15" sqref="AZ15"/>
    </sheetView>
  </sheetViews>
  <sheetFormatPr defaultColWidth="9.140625" defaultRowHeight="15"/>
  <cols>
    <col min="1" max="1" width="8.7109375" style="0" customWidth="1"/>
    <col min="2" max="2" width="14.421875" style="0" customWidth="1"/>
    <col min="3" max="4" width="3.421875" style="0" customWidth="1"/>
    <col min="5" max="20" width="2.7109375" style="0" customWidth="1"/>
    <col min="21" max="21" width="3.00390625" style="0" customWidth="1"/>
    <col min="22" max="24" width="2.7109375" style="0" customWidth="1"/>
    <col min="25" max="25" width="4.00390625" style="0" customWidth="1"/>
    <col min="26" max="26" width="3.421875" style="0" customWidth="1"/>
    <col min="27" max="42" width="2.7109375" style="0" customWidth="1"/>
    <col min="43" max="43" width="3.00390625" style="0" customWidth="1"/>
    <col min="44" max="46" width="2.7109375" style="0" customWidth="1"/>
    <col min="47" max="52" width="3.7109375" style="0" customWidth="1"/>
    <col min="53" max="53" width="5.421875" style="0" customWidth="1"/>
    <col min="54" max="54" width="3.00390625" style="0" customWidth="1"/>
    <col min="55" max="55" width="8.28125" style="0" customWidth="1"/>
    <col min="56" max="56" width="3.57421875" style="0" customWidth="1"/>
    <col min="57" max="57" width="3.7109375" style="0" customWidth="1"/>
  </cols>
  <sheetData>
    <row r="1" ht="19.5" customHeight="1"/>
    <row r="2" spans="4:57" ht="19.5" customHeight="1"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52:57" ht="19.5" customHeight="1">
      <c r="AZ3" s="27"/>
      <c r="BA3" s="27"/>
      <c r="BB3" s="27"/>
      <c r="BC3" s="27"/>
      <c r="BD3" s="27"/>
      <c r="BE3" s="27"/>
    </row>
    <row r="4" ht="19.5" customHeight="1"/>
    <row r="5" spans="2:57" ht="15" customHeight="1">
      <c r="B5" s="29" t="s">
        <v>2</v>
      </c>
      <c r="C5" s="30" t="s">
        <v>5</v>
      </c>
      <c r="D5" s="42" t="s">
        <v>10</v>
      </c>
      <c r="E5" s="33">
        <v>1</v>
      </c>
      <c r="F5" s="33">
        <v>2</v>
      </c>
      <c r="G5" s="33">
        <v>3</v>
      </c>
      <c r="H5" s="33">
        <v>4</v>
      </c>
      <c r="I5" s="33">
        <v>5</v>
      </c>
      <c r="J5" s="33">
        <v>6</v>
      </c>
      <c r="K5" s="33">
        <v>7</v>
      </c>
      <c r="L5" s="33">
        <v>8</v>
      </c>
      <c r="M5" s="33">
        <v>9</v>
      </c>
      <c r="N5" s="33">
        <v>10</v>
      </c>
      <c r="O5" s="33">
        <v>11</v>
      </c>
      <c r="P5" s="33">
        <v>12</v>
      </c>
      <c r="Q5" s="33">
        <v>13</v>
      </c>
      <c r="R5" s="33">
        <v>14</v>
      </c>
      <c r="S5" s="33">
        <v>15</v>
      </c>
      <c r="T5" s="33">
        <v>16</v>
      </c>
      <c r="U5" s="44" t="s">
        <v>13</v>
      </c>
      <c r="V5" s="35" t="s">
        <v>6</v>
      </c>
      <c r="W5" s="35" t="s">
        <v>7</v>
      </c>
      <c r="X5" s="29" t="s">
        <v>8</v>
      </c>
      <c r="Y5" s="31" t="s">
        <v>12</v>
      </c>
      <c r="Z5" s="32" t="s">
        <v>10</v>
      </c>
      <c r="AA5" s="28">
        <v>1</v>
      </c>
      <c r="AB5" s="28">
        <v>2</v>
      </c>
      <c r="AC5" s="28">
        <v>3</v>
      </c>
      <c r="AD5" s="28">
        <v>4</v>
      </c>
      <c r="AE5" s="28">
        <v>5</v>
      </c>
      <c r="AF5" s="28">
        <v>6</v>
      </c>
      <c r="AG5" s="28">
        <v>7</v>
      </c>
      <c r="AH5" s="28">
        <v>8</v>
      </c>
      <c r="AI5" s="28">
        <v>9</v>
      </c>
      <c r="AJ5" s="28">
        <v>10</v>
      </c>
      <c r="AK5" s="28">
        <v>11</v>
      </c>
      <c r="AL5" s="28">
        <v>12</v>
      </c>
      <c r="AM5" s="28">
        <v>13</v>
      </c>
      <c r="AN5" s="28">
        <v>14</v>
      </c>
      <c r="AO5" s="28">
        <v>15</v>
      </c>
      <c r="AP5" s="28">
        <v>16</v>
      </c>
      <c r="AQ5" s="37" t="s">
        <v>13</v>
      </c>
      <c r="AR5" s="29" t="s">
        <v>6</v>
      </c>
      <c r="AS5" s="29" t="s">
        <v>7</v>
      </c>
      <c r="AT5" s="29" t="s">
        <v>8</v>
      </c>
      <c r="AU5" s="31" t="s">
        <v>12</v>
      </c>
      <c r="AV5" s="39" t="s">
        <v>26</v>
      </c>
      <c r="AW5" s="39"/>
      <c r="AX5" s="39"/>
      <c r="AY5" s="39"/>
      <c r="AZ5" s="39"/>
      <c r="BA5" s="38" t="s">
        <v>9</v>
      </c>
      <c r="BB5" s="40" t="s">
        <v>14</v>
      </c>
      <c r="BC5" s="41" t="s">
        <v>1</v>
      </c>
      <c r="BD5" s="40" t="s">
        <v>3</v>
      </c>
      <c r="BE5" s="40" t="s">
        <v>4</v>
      </c>
    </row>
    <row r="6" spans="2:57" ht="60.75" customHeight="1">
      <c r="B6" s="29"/>
      <c r="C6" s="30"/>
      <c r="D6" s="4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45"/>
      <c r="V6" s="36"/>
      <c r="W6" s="36"/>
      <c r="X6" s="29"/>
      <c r="Y6" s="31"/>
      <c r="Z6" s="32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7"/>
      <c r="AR6" s="29"/>
      <c r="AS6" s="29"/>
      <c r="AT6" s="29"/>
      <c r="AU6" s="31"/>
      <c r="AV6" s="14" t="s">
        <v>31</v>
      </c>
      <c r="AW6" s="12" t="s">
        <v>27</v>
      </c>
      <c r="AX6" s="12" t="s">
        <v>28</v>
      </c>
      <c r="AY6" s="12" t="s">
        <v>29</v>
      </c>
      <c r="AZ6" s="12" t="s">
        <v>30</v>
      </c>
      <c r="BA6" s="38"/>
      <c r="BB6" s="40"/>
      <c r="BC6" s="41"/>
      <c r="BD6" s="40"/>
      <c r="BE6" s="40"/>
    </row>
    <row r="7" spans="1:57" ht="15">
      <c r="A7" t="s">
        <v>11</v>
      </c>
      <c r="B7" s="10">
        <f>IF(C7="","",VLOOKUP(C7,'参加者'!$A$2:$E$21,3))</f>
      </c>
      <c r="C7" s="20"/>
      <c r="D7" s="19">
        <v>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0">
        <f>IF(E7="","",SUM(E7:T7))</f>
      </c>
      <c r="V7" s="3">
        <f>IF(E7="","",COUNTIF(E7:T7,1))</f>
      </c>
      <c r="W7" s="3">
        <f>IF(E7="","",COUNTIF(E7:T7,2))</f>
      </c>
      <c r="X7" s="3">
        <f>IF(E7="","",COUNTIF(E7:T7,3))</f>
      </c>
      <c r="Y7" s="3">
        <f>IF(E7="","",COUNTIF(E7:T7,"&gt;=4"))</f>
      </c>
      <c r="Z7" s="18">
        <v>2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0">
        <f>IF(AA7="","",SUM(AA7:AP7))</f>
      </c>
      <c r="AR7" s="3">
        <f>IF(AA7="","",COUNTIF(AA7:AP7,1))</f>
      </c>
      <c r="AS7" s="3">
        <f>IF(AA7="","",COUNTIF(AA7:AP7,2))</f>
      </c>
      <c r="AT7" s="3">
        <f>IF(AA7="","",COUNTIF(AA7:AP7,3))</f>
      </c>
      <c r="AU7" s="3">
        <f>IF(AA7="","",COUNTIF(AA7:AP7,"&gt;=4"))</f>
      </c>
      <c r="AV7" s="8">
        <f>IF(U7="","",U7+AQ7)</f>
      </c>
      <c r="AW7" s="8">
        <f>IF(V7="","",V7+AR7)</f>
      </c>
      <c r="AX7" s="8">
        <f>IF(W7="","",W7+AS7)</f>
      </c>
      <c r="AY7" s="8">
        <f>IF(X7="","",X7+AT7)</f>
      </c>
      <c r="AZ7" s="8">
        <f>IF(Y7="","",Y7+AU7)</f>
      </c>
      <c r="BA7" s="8">
        <f>IF(V7="","",(V7+AR7)*3)</f>
      </c>
      <c r="BB7" s="8">
        <f>IF(AV7="","",AV7-BA7)</f>
      </c>
      <c r="BC7" s="10">
        <f>IF(C7="","",VLOOKUP(C7,'参加者'!$A$2:$E$21,2))</f>
      </c>
      <c r="BD7" s="10">
        <f>IF(C7="","",VLOOKUP(C7,'参加者'!$A$2:$E$21,4))</f>
      </c>
      <c r="BE7" s="10">
        <f>IF(C7="","",VLOOKUP(C7,'参加者'!$A$2:$E$21,5))</f>
      </c>
    </row>
    <row r="8" spans="2:57" ht="12.75">
      <c r="B8" s="7"/>
      <c r="C8" s="7"/>
      <c r="U8" s="7"/>
      <c r="Y8" s="7"/>
      <c r="AQ8" s="7"/>
      <c r="AU8" s="7"/>
      <c r="AV8" s="7"/>
      <c r="AW8" s="7"/>
      <c r="AX8" s="7"/>
      <c r="AY8" s="7"/>
      <c r="AZ8" s="7"/>
      <c r="BA8" s="15"/>
      <c r="BB8" s="9"/>
      <c r="BC8" s="7"/>
      <c r="BD8" s="7"/>
      <c r="BE8" s="7"/>
    </row>
    <row r="9" spans="2:57" ht="12.75">
      <c r="B9" s="10"/>
      <c r="C9" s="10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0"/>
      <c r="V9" s="3"/>
      <c r="W9" s="3"/>
      <c r="X9" s="3"/>
      <c r="Y9" s="3"/>
      <c r="Z9" s="1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0"/>
      <c r="AR9" s="3"/>
      <c r="AS9" s="3"/>
      <c r="AT9" s="3"/>
      <c r="AU9" s="3"/>
      <c r="AV9" s="8"/>
      <c r="AW9" s="8"/>
      <c r="AX9" s="8"/>
      <c r="AY9" s="8"/>
      <c r="AZ9" s="8"/>
      <c r="BA9" s="8"/>
      <c r="BB9" s="8"/>
      <c r="BC9" s="10"/>
      <c r="BD9" s="10"/>
      <c r="BE9" s="10"/>
    </row>
    <row r="10" spans="2:57" ht="12.75">
      <c r="B10" s="10"/>
      <c r="C10" s="10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0"/>
      <c r="V10" s="3"/>
      <c r="W10" s="3"/>
      <c r="X10" s="3"/>
      <c r="Y10" s="3"/>
      <c r="Z10" s="1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0"/>
      <c r="AR10" s="3"/>
      <c r="AS10" s="3"/>
      <c r="AT10" s="3"/>
      <c r="AU10" s="3"/>
      <c r="AV10" s="10"/>
      <c r="AW10" s="10"/>
      <c r="AX10" s="10"/>
      <c r="AY10" s="10"/>
      <c r="AZ10" s="10"/>
      <c r="BA10" s="8"/>
      <c r="BB10" s="10"/>
      <c r="BC10" s="10"/>
      <c r="BD10" s="10"/>
      <c r="BE10" s="10"/>
    </row>
    <row r="11" spans="2:57" ht="12.75">
      <c r="B11" s="10"/>
      <c r="C11" s="10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0"/>
      <c r="V11" s="3"/>
      <c r="W11" s="3"/>
      <c r="X11" s="3"/>
      <c r="Y11" s="3"/>
      <c r="Z11" s="1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0"/>
      <c r="AR11" s="3"/>
      <c r="AS11" s="3"/>
      <c r="AT11" s="3"/>
      <c r="AU11" s="3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2:57" ht="12.75">
      <c r="B12" s="10"/>
      <c r="C12" s="10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0"/>
      <c r="V12" s="3"/>
      <c r="W12" s="3"/>
      <c r="X12" s="3"/>
      <c r="Y12" s="3"/>
      <c r="Z12" s="1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0"/>
      <c r="AR12" s="3"/>
      <c r="AS12" s="3"/>
      <c r="AT12" s="3"/>
      <c r="AU12" s="3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2:57" ht="12.75">
      <c r="B13" s="10"/>
      <c r="C13" s="10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0"/>
      <c r="V13" s="3"/>
      <c r="W13" s="3"/>
      <c r="X13" s="3"/>
      <c r="Y13" s="3"/>
      <c r="Z13" s="1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10"/>
      <c r="AR13" s="3"/>
      <c r="AS13" s="3"/>
      <c r="AT13" s="3"/>
      <c r="AU13" s="3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2:57" ht="12.75">
      <c r="B14" s="10"/>
      <c r="C14" s="10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0"/>
      <c r="V14" s="3"/>
      <c r="W14" s="3"/>
      <c r="X14" s="3"/>
      <c r="Y14" s="3"/>
      <c r="Z14" s="1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0"/>
      <c r="AR14" s="3"/>
      <c r="AS14" s="3"/>
      <c r="AT14" s="3"/>
      <c r="AU14" s="3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2:57" ht="12.75">
      <c r="B15" s="10"/>
      <c r="C15" s="10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0"/>
      <c r="V15" s="3"/>
      <c r="W15" s="3"/>
      <c r="X15" s="3"/>
      <c r="Y15" s="3"/>
      <c r="Z15" s="1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10"/>
      <c r="AR15" s="3"/>
      <c r="AS15" s="3"/>
      <c r="AT15" s="3"/>
      <c r="AU15" s="3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2:57" ht="12.75">
      <c r="B16" s="10"/>
      <c r="C16" s="10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0"/>
      <c r="V16" s="3"/>
      <c r="W16" s="3"/>
      <c r="X16" s="3"/>
      <c r="Y16" s="3"/>
      <c r="Z16" s="1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0"/>
      <c r="AR16" s="3"/>
      <c r="AS16" s="3"/>
      <c r="AT16" s="3"/>
      <c r="AU16" s="3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2:57" ht="12.75">
      <c r="B17" s="10"/>
      <c r="C17" s="10"/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0"/>
      <c r="V17" s="3"/>
      <c r="W17" s="3"/>
      <c r="X17" s="3"/>
      <c r="Y17" s="3"/>
      <c r="Z17" s="1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0"/>
      <c r="AR17" s="3"/>
      <c r="AS17" s="3"/>
      <c r="AT17" s="3"/>
      <c r="AU17" s="3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2:57" ht="12.75">
      <c r="B18" s="10"/>
      <c r="C18" s="10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0"/>
      <c r="V18" s="3"/>
      <c r="W18" s="3"/>
      <c r="X18" s="3"/>
      <c r="Y18" s="3"/>
      <c r="Z18" s="1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0"/>
      <c r="AR18" s="3"/>
      <c r="AS18" s="3"/>
      <c r="AT18" s="3"/>
      <c r="AU18" s="3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2.75">
      <c r="B19" s="10"/>
      <c r="C19" s="10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0"/>
      <c r="V19" s="3"/>
      <c r="W19" s="3"/>
      <c r="X19" s="3"/>
      <c r="Y19" s="3"/>
      <c r="Z19" s="1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10"/>
      <c r="AR19" s="3"/>
      <c r="AS19" s="3"/>
      <c r="AT19" s="3"/>
      <c r="AU19" s="3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57" ht="12.75">
      <c r="B20" s="10"/>
      <c r="C20" s="10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0"/>
      <c r="V20" s="3"/>
      <c r="W20" s="3"/>
      <c r="X20" s="3"/>
      <c r="Y20" s="3"/>
      <c r="Z20" s="1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10"/>
      <c r="AR20" s="3"/>
      <c r="AS20" s="3"/>
      <c r="AT20" s="3"/>
      <c r="AU20" s="3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57" ht="12.75">
      <c r="B21" s="10"/>
      <c r="C21" s="10"/>
      <c r="D21" s="1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0"/>
      <c r="V21" s="3"/>
      <c r="W21" s="3"/>
      <c r="X21" s="3"/>
      <c r="Y21" s="3"/>
      <c r="Z21" s="1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10"/>
      <c r="AR21" s="3"/>
      <c r="AS21" s="3"/>
      <c r="AT21" s="3"/>
      <c r="AU21" s="3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12.75">
      <c r="B22" s="10"/>
      <c r="C22" s="10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0"/>
      <c r="V22" s="3"/>
      <c r="W22" s="3"/>
      <c r="X22" s="3"/>
      <c r="Y22" s="3"/>
      <c r="Z22" s="1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10"/>
      <c r="AR22" s="3"/>
      <c r="AS22" s="3"/>
      <c r="AT22" s="3"/>
      <c r="AU22" s="3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12.75">
      <c r="B23" s="10"/>
      <c r="C23" s="10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0"/>
      <c r="V23" s="3"/>
      <c r="W23" s="3"/>
      <c r="X23" s="3"/>
      <c r="Y23" s="3"/>
      <c r="Z23" s="1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10"/>
      <c r="AR23" s="3"/>
      <c r="AS23" s="3"/>
      <c r="AT23" s="3"/>
      <c r="AU23" s="3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12.75">
      <c r="B24" s="10"/>
      <c r="C24" s="10"/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0"/>
      <c r="V24" s="3"/>
      <c r="W24" s="3"/>
      <c r="X24" s="3"/>
      <c r="Y24" s="3"/>
      <c r="Z24" s="1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10"/>
      <c r="AR24" s="3"/>
      <c r="AS24" s="3"/>
      <c r="AT24" s="3"/>
      <c r="AU24" s="3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12.75">
      <c r="B25" s="10"/>
      <c r="C25" s="10"/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0"/>
      <c r="V25" s="3"/>
      <c r="W25" s="3"/>
      <c r="X25" s="3"/>
      <c r="Y25" s="3"/>
      <c r="Z25" s="1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10"/>
      <c r="AR25" s="3"/>
      <c r="AS25" s="3"/>
      <c r="AT25" s="3"/>
      <c r="AU25" s="3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57" ht="12.75">
      <c r="B26" s="10"/>
      <c r="C26" s="10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0"/>
      <c r="V26" s="3"/>
      <c r="W26" s="3"/>
      <c r="X26" s="3"/>
      <c r="Y26" s="3"/>
      <c r="Z26" s="1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10"/>
      <c r="AR26" s="3"/>
      <c r="AS26" s="3"/>
      <c r="AT26" s="3"/>
      <c r="AU26" s="3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2:57" ht="12.75">
      <c r="B27" s="10"/>
      <c r="C27" s="10"/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0"/>
      <c r="V27" s="3"/>
      <c r="W27" s="3"/>
      <c r="X27" s="3"/>
      <c r="Y27" s="3"/>
      <c r="Z27" s="1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10"/>
      <c r="AR27" s="3"/>
      <c r="AS27" s="3"/>
      <c r="AT27" s="3"/>
      <c r="AU27" s="3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2:57" ht="12.75">
      <c r="B28" s="10"/>
      <c r="C28" s="10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0"/>
      <c r="V28" s="3"/>
      <c r="W28" s="3"/>
      <c r="X28" s="3"/>
      <c r="Y28" s="3"/>
      <c r="Z28" s="1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10"/>
      <c r="AR28" s="3"/>
      <c r="AS28" s="3"/>
      <c r="AT28" s="3"/>
      <c r="AU28" s="3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57" ht="12.75">
      <c r="B29" s="10"/>
      <c r="C29" s="10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0"/>
      <c r="V29" s="3"/>
      <c r="W29" s="3"/>
      <c r="X29" s="3"/>
      <c r="Y29" s="3"/>
      <c r="Z29" s="16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10"/>
      <c r="AR29" s="3"/>
      <c r="AS29" s="3"/>
      <c r="AT29" s="3"/>
      <c r="AU29" s="3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2:57" ht="12.75">
      <c r="B30" s="10"/>
      <c r="C30" s="10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0"/>
      <c r="V30" s="3"/>
      <c r="W30" s="3"/>
      <c r="X30" s="3"/>
      <c r="Y30" s="3"/>
      <c r="Z30" s="16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0"/>
      <c r="AR30" s="3"/>
      <c r="AS30" s="3"/>
      <c r="AT30" s="3"/>
      <c r="AU30" s="3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2:57" ht="12.75">
      <c r="B31" s="10"/>
      <c r="C31" s="10"/>
      <c r="D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/>
      <c r="V31" s="3"/>
      <c r="W31" s="3"/>
      <c r="X31" s="3"/>
      <c r="Y31" s="3"/>
      <c r="Z31" s="16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0"/>
      <c r="AR31" s="3"/>
      <c r="AS31" s="3"/>
      <c r="AT31" s="3"/>
      <c r="AU31" s="3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2:57" ht="12.75">
      <c r="B32" s="10"/>
      <c r="C32" s="10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0"/>
      <c r="V32" s="3"/>
      <c r="W32" s="3"/>
      <c r="X32" s="3"/>
      <c r="Y32" s="3"/>
      <c r="Z32" s="16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10"/>
      <c r="AR32" s="3"/>
      <c r="AS32" s="3"/>
      <c r="AT32" s="3"/>
      <c r="AU32" s="3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2:57" ht="12.75">
      <c r="B33" s="10"/>
      <c r="C33" s="10"/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0"/>
      <c r="V33" s="3"/>
      <c r="W33" s="3"/>
      <c r="X33" s="3"/>
      <c r="Y33" s="3"/>
      <c r="Z33" s="16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10"/>
      <c r="AR33" s="3"/>
      <c r="AS33" s="3"/>
      <c r="AT33" s="3"/>
      <c r="AU33" s="3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2:57" ht="12.75">
      <c r="B34" s="10"/>
      <c r="C34" s="10"/>
      <c r="D34" s="1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0"/>
      <c r="V34" s="3"/>
      <c r="W34" s="3"/>
      <c r="X34" s="3"/>
      <c r="Y34" s="3"/>
      <c r="Z34" s="16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10"/>
      <c r="AR34" s="3"/>
      <c r="AS34" s="3"/>
      <c r="AT34" s="3"/>
      <c r="AU34" s="3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2:57" ht="12.75">
      <c r="B35" s="10"/>
      <c r="C35" s="10"/>
      <c r="D35" s="1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0"/>
      <c r="V35" s="3"/>
      <c r="W35" s="3"/>
      <c r="X35" s="3"/>
      <c r="Y35" s="3"/>
      <c r="Z35" s="1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10"/>
      <c r="AR35" s="3"/>
      <c r="AS35" s="3"/>
      <c r="AT35" s="3"/>
      <c r="AU35" s="3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2:57" ht="12.75">
      <c r="B36" s="10"/>
      <c r="C36" s="10"/>
      <c r="D36" s="1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0"/>
      <c r="V36" s="3"/>
      <c r="W36" s="3"/>
      <c r="X36" s="3"/>
      <c r="Y36" s="3"/>
      <c r="Z36" s="1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0"/>
      <c r="AR36" s="3"/>
      <c r="AS36" s="3"/>
      <c r="AT36" s="3"/>
      <c r="AU36" s="3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2:57" ht="12.75">
      <c r="B37" s="10"/>
      <c r="C37" s="10"/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0"/>
      <c r="V37" s="3"/>
      <c r="W37" s="3"/>
      <c r="X37" s="3"/>
      <c r="Y37" s="3"/>
      <c r="Z37" s="17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10"/>
      <c r="AR37" s="3"/>
      <c r="AS37" s="3"/>
      <c r="AT37" s="3"/>
      <c r="AU37" s="3"/>
      <c r="AV37" s="8"/>
      <c r="AW37" s="8"/>
      <c r="AX37" s="8"/>
      <c r="AY37" s="8"/>
      <c r="AZ37" s="8"/>
      <c r="BA37" s="8"/>
      <c r="BB37" s="8"/>
      <c r="BC37" s="10"/>
      <c r="BD37" s="10"/>
      <c r="BE37" s="10"/>
    </row>
    <row r="38" spans="2:57" ht="12.75">
      <c r="B38" s="10"/>
      <c r="C38" s="10"/>
      <c r="D38" s="1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0"/>
      <c r="V38" s="3"/>
      <c r="W38" s="3"/>
      <c r="X38" s="3"/>
      <c r="Y38" s="3"/>
      <c r="Z38" s="16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10"/>
      <c r="AR38" s="3"/>
      <c r="AS38" s="3"/>
      <c r="AT38" s="3"/>
      <c r="AU38" s="3"/>
      <c r="AV38" s="10"/>
      <c r="AW38" s="10"/>
      <c r="AX38" s="10"/>
      <c r="AY38" s="10"/>
      <c r="AZ38" s="10"/>
      <c r="BA38" s="8"/>
      <c r="BB38" s="10"/>
      <c r="BC38" s="10"/>
      <c r="BD38" s="10"/>
      <c r="BE38" s="10"/>
    </row>
    <row r="39" spans="2:57" ht="12.75">
      <c r="B39" s="10"/>
      <c r="C39" s="10"/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0"/>
      <c r="V39" s="3"/>
      <c r="W39" s="3"/>
      <c r="X39" s="3"/>
      <c r="Y39" s="3"/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10"/>
      <c r="AR39" s="3"/>
      <c r="AS39" s="3"/>
      <c r="AT39" s="3"/>
      <c r="AU39" s="3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2:57" ht="12.75">
      <c r="B40" s="10"/>
      <c r="C40" s="10"/>
      <c r="D40" s="1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0"/>
      <c r="V40" s="3"/>
      <c r="W40" s="3"/>
      <c r="X40" s="3"/>
      <c r="Y40" s="3"/>
      <c r="Z40" s="16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10"/>
      <c r="AR40" s="3"/>
      <c r="AS40" s="3"/>
      <c r="AT40" s="3"/>
      <c r="AU40" s="3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2:57" ht="12.75">
      <c r="B41" s="10"/>
      <c r="C41" s="10"/>
      <c r="D41" s="1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0"/>
      <c r="V41" s="3"/>
      <c r="W41" s="3"/>
      <c r="X41" s="3"/>
      <c r="Y41" s="3"/>
      <c r="Z41" s="16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10"/>
      <c r="AR41" s="3"/>
      <c r="AS41" s="3"/>
      <c r="AT41" s="3"/>
      <c r="AU41" s="3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2:57" ht="12.75">
      <c r="B42" s="10"/>
      <c r="C42" s="10"/>
      <c r="D42" s="1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0"/>
      <c r="V42" s="3"/>
      <c r="W42" s="3"/>
      <c r="X42" s="3"/>
      <c r="Y42" s="3"/>
      <c r="Z42" s="1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10"/>
      <c r="AR42" s="3"/>
      <c r="AS42" s="3"/>
      <c r="AT42" s="3"/>
      <c r="AU42" s="3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2:57" ht="12.75">
      <c r="B43" s="10"/>
      <c r="C43" s="10"/>
      <c r="D43" s="1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0"/>
      <c r="V43" s="3"/>
      <c r="W43" s="3"/>
      <c r="X43" s="3"/>
      <c r="Y43" s="3"/>
      <c r="Z43" s="16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10"/>
      <c r="AR43" s="3"/>
      <c r="AS43" s="3"/>
      <c r="AT43" s="3"/>
      <c r="AU43" s="3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2:57" ht="12.75">
      <c r="B44" s="10"/>
      <c r="C44" s="10"/>
      <c r="D44" s="1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0"/>
      <c r="V44" s="3"/>
      <c r="W44" s="3"/>
      <c r="X44" s="3"/>
      <c r="Y44" s="3"/>
      <c r="Z44" s="1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0"/>
      <c r="AR44" s="3"/>
      <c r="AS44" s="3"/>
      <c r="AT44" s="3"/>
      <c r="AU44" s="3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2:57" ht="12.75">
      <c r="B45" s="10"/>
      <c r="C45" s="10"/>
      <c r="D45" s="1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0"/>
      <c r="V45" s="3"/>
      <c r="W45" s="3"/>
      <c r="X45" s="3"/>
      <c r="Y45" s="3"/>
      <c r="Z45" s="1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0"/>
      <c r="AR45" s="3"/>
      <c r="AS45" s="3"/>
      <c r="AT45" s="3"/>
      <c r="AU45" s="3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2:57" ht="12.75">
      <c r="B46" s="10"/>
      <c r="C46" s="10"/>
      <c r="D46" s="1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0"/>
      <c r="V46" s="3"/>
      <c r="W46" s="3"/>
      <c r="X46" s="3"/>
      <c r="Y46" s="3"/>
      <c r="Z46" s="16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0"/>
      <c r="AR46" s="3"/>
      <c r="AS46" s="3"/>
      <c r="AT46" s="3"/>
      <c r="AU46" s="3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12.75">
      <c r="B47" s="10"/>
      <c r="C47" s="10"/>
      <c r="D47" s="1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0"/>
      <c r="V47" s="3"/>
      <c r="W47" s="3"/>
      <c r="X47" s="3"/>
      <c r="Y47" s="3"/>
      <c r="Z47" s="16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10"/>
      <c r="AR47" s="3"/>
      <c r="AS47" s="3"/>
      <c r="AT47" s="3"/>
      <c r="AU47" s="3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2:57" ht="12.75">
      <c r="B48" s="10"/>
      <c r="C48" s="10"/>
      <c r="D48" s="1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0"/>
      <c r="V48" s="3"/>
      <c r="W48" s="3"/>
      <c r="X48" s="3"/>
      <c r="Y48" s="3"/>
      <c r="Z48" s="16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10"/>
      <c r="AR48" s="3"/>
      <c r="AS48" s="3"/>
      <c r="AT48" s="3"/>
      <c r="AU48" s="3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2:57" ht="12.75">
      <c r="B49" s="10"/>
      <c r="C49" s="10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0"/>
      <c r="V49" s="3"/>
      <c r="W49" s="3"/>
      <c r="X49" s="3"/>
      <c r="Y49" s="3"/>
      <c r="Z49" s="16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10"/>
      <c r="AR49" s="3"/>
      <c r="AS49" s="3"/>
      <c r="AT49" s="3"/>
      <c r="AU49" s="3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2:57" ht="12.75">
      <c r="B50" s="10"/>
      <c r="C50" s="10"/>
      <c r="D50" s="1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0"/>
      <c r="V50" s="3"/>
      <c r="W50" s="3"/>
      <c r="X50" s="3"/>
      <c r="Y50" s="3"/>
      <c r="Z50" s="16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10"/>
      <c r="AR50" s="3"/>
      <c r="AS50" s="3"/>
      <c r="AT50" s="3"/>
      <c r="AU50" s="3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2:57" ht="12.75">
      <c r="B51" s="10"/>
      <c r="C51" s="10"/>
      <c r="D51" s="1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0"/>
      <c r="V51" s="3"/>
      <c r="W51" s="3"/>
      <c r="X51" s="3"/>
      <c r="Y51" s="3"/>
      <c r="Z51" s="16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10"/>
      <c r="AR51" s="3"/>
      <c r="AS51" s="3"/>
      <c r="AT51" s="3"/>
      <c r="AU51" s="3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2:57" ht="12.75">
      <c r="B52" s="10"/>
      <c r="C52" s="10"/>
      <c r="D52" s="1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0"/>
      <c r="V52" s="3"/>
      <c r="W52" s="3"/>
      <c r="X52" s="3"/>
      <c r="Y52" s="3"/>
      <c r="Z52" s="16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0"/>
      <c r="AR52" s="3"/>
      <c r="AS52" s="3"/>
      <c r="AT52" s="3"/>
      <c r="AU52" s="3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2:57" ht="12.75">
      <c r="B53" s="10"/>
      <c r="C53" s="10"/>
      <c r="D53" s="1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0"/>
      <c r="V53" s="3"/>
      <c r="W53" s="3"/>
      <c r="X53" s="3"/>
      <c r="Y53" s="3"/>
      <c r="Z53" s="16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10"/>
      <c r="AR53" s="3"/>
      <c r="AS53" s="3"/>
      <c r="AT53" s="3"/>
      <c r="AU53" s="3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2:57" ht="12.75">
      <c r="B54" s="10"/>
      <c r="C54" s="10"/>
      <c r="D54" s="1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0"/>
      <c r="V54" s="3"/>
      <c r="W54" s="3"/>
      <c r="X54" s="3"/>
      <c r="Y54" s="3"/>
      <c r="Z54" s="16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0"/>
      <c r="AR54" s="3"/>
      <c r="AS54" s="3"/>
      <c r="AT54" s="3"/>
      <c r="AU54" s="3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2:57" ht="12.75">
      <c r="B55" s="10"/>
      <c r="C55" s="10"/>
      <c r="D55" s="1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0"/>
      <c r="V55" s="3"/>
      <c r="W55" s="3"/>
      <c r="X55" s="3"/>
      <c r="Y55" s="3"/>
      <c r="Z55" s="16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0"/>
      <c r="AR55" s="3"/>
      <c r="AS55" s="3"/>
      <c r="AT55" s="3"/>
      <c r="AU55" s="3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2:57" ht="12.75">
      <c r="B56" s="10"/>
      <c r="C56" s="10"/>
      <c r="D56" s="1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0"/>
      <c r="V56" s="3"/>
      <c r="W56" s="3"/>
      <c r="X56" s="3"/>
      <c r="Y56" s="3"/>
      <c r="Z56" s="1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10"/>
      <c r="AR56" s="3"/>
      <c r="AS56" s="3"/>
      <c r="AT56" s="3"/>
      <c r="AU56" s="3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2:57" ht="12.75">
      <c r="B57" s="10"/>
      <c r="C57" s="10"/>
      <c r="D57" s="1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0"/>
      <c r="V57" s="3"/>
      <c r="W57" s="3"/>
      <c r="X57" s="3"/>
      <c r="Y57" s="3"/>
      <c r="Z57" s="1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10"/>
      <c r="AR57" s="3"/>
      <c r="AS57" s="3"/>
      <c r="AT57" s="3"/>
      <c r="AU57" s="3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2:57" ht="12.75">
      <c r="B58" s="10"/>
      <c r="C58" s="10"/>
      <c r="D58" s="1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0"/>
      <c r="V58" s="3"/>
      <c r="W58" s="3"/>
      <c r="X58" s="3"/>
      <c r="Y58" s="3"/>
      <c r="Z58" s="16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0"/>
      <c r="AR58" s="3"/>
      <c r="AS58" s="3"/>
      <c r="AT58" s="3"/>
      <c r="AU58" s="3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2:57" ht="12.75">
      <c r="B59" s="10"/>
      <c r="C59" s="10"/>
      <c r="D59" s="1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0"/>
      <c r="V59" s="3"/>
      <c r="W59" s="3"/>
      <c r="X59" s="3"/>
      <c r="Y59" s="3"/>
      <c r="Z59" s="16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0"/>
      <c r="AR59" s="3"/>
      <c r="AS59" s="3"/>
      <c r="AT59" s="3"/>
      <c r="AU59" s="3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2:57" ht="12.75">
      <c r="B60" s="10"/>
      <c r="C60" s="10"/>
      <c r="D60" s="1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0"/>
      <c r="V60" s="3"/>
      <c r="W60" s="3"/>
      <c r="X60" s="3"/>
      <c r="Y60" s="3"/>
      <c r="Z60" s="16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10"/>
      <c r="AR60" s="3"/>
      <c r="AS60" s="3"/>
      <c r="AT60" s="3"/>
      <c r="AU60" s="3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2:57" ht="12.75">
      <c r="B61" s="10"/>
      <c r="C61" s="10"/>
      <c r="D61" s="1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0"/>
      <c r="V61" s="3"/>
      <c r="W61" s="3"/>
      <c r="X61" s="3"/>
      <c r="Y61" s="3"/>
      <c r="Z61" s="16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0"/>
      <c r="AR61" s="3"/>
      <c r="AS61" s="3"/>
      <c r="AT61" s="3"/>
      <c r="AU61" s="3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2:57" ht="12.75">
      <c r="B62" s="10"/>
      <c r="C62" s="10"/>
      <c r="D62" s="1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0"/>
      <c r="V62" s="3"/>
      <c r="W62" s="3"/>
      <c r="X62" s="3"/>
      <c r="Y62" s="3"/>
      <c r="Z62" s="16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10"/>
      <c r="AR62" s="3"/>
      <c r="AS62" s="3"/>
      <c r="AT62" s="3"/>
      <c r="AU62" s="3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2:57" ht="12.75">
      <c r="B63" s="10"/>
      <c r="C63" s="10"/>
      <c r="D63" s="1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0"/>
      <c r="V63" s="3"/>
      <c r="W63" s="3"/>
      <c r="X63" s="3"/>
      <c r="Y63" s="3"/>
      <c r="Z63" s="16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10"/>
      <c r="AR63" s="3"/>
      <c r="AS63" s="3"/>
      <c r="AT63" s="3"/>
      <c r="AU63" s="3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2:57" ht="12.75">
      <c r="B64" s="10"/>
      <c r="C64" s="10"/>
      <c r="D64" s="1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0"/>
      <c r="V64" s="3"/>
      <c r="W64" s="3"/>
      <c r="X64" s="3"/>
      <c r="Y64" s="3"/>
      <c r="Z64" s="1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0"/>
      <c r="AR64" s="3"/>
      <c r="AS64" s="3"/>
      <c r="AT64" s="3"/>
      <c r="AU64" s="3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2:57" ht="12.75">
      <c r="B65" s="10"/>
      <c r="C65" s="10"/>
      <c r="D65" s="1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0"/>
      <c r="V65" s="3"/>
      <c r="W65" s="3"/>
      <c r="X65" s="3"/>
      <c r="Y65" s="3"/>
      <c r="Z65" s="17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10"/>
      <c r="AR65" s="3"/>
      <c r="AS65" s="3"/>
      <c r="AT65" s="3"/>
      <c r="AU65" s="3"/>
      <c r="AV65" s="8"/>
      <c r="AW65" s="8"/>
      <c r="AX65" s="8"/>
      <c r="AY65" s="8"/>
      <c r="AZ65" s="8"/>
      <c r="BA65" s="8"/>
      <c r="BB65" s="8"/>
      <c r="BC65" s="10"/>
      <c r="BD65" s="10"/>
      <c r="BE65" s="10"/>
    </row>
    <row r="66" spans="2:57" ht="12.75">
      <c r="B66" s="10"/>
      <c r="C66" s="10"/>
      <c r="D66" s="1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0"/>
      <c r="V66" s="3"/>
      <c r="W66" s="3"/>
      <c r="X66" s="3"/>
      <c r="Y66" s="3"/>
      <c r="Z66" s="16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10"/>
      <c r="AR66" s="3"/>
      <c r="AS66" s="3"/>
      <c r="AT66" s="3"/>
      <c r="AU66" s="3"/>
      <c r="AV66" s="10"/>
      <c r="AW66" s="10"/>
      <c r="AX66" s="10"/>
      <c r="AY66" s="10"/>
      <c r="AZ66" s="10"/>
      <c r="BA66" s="8"/>
      <c r="BB66" s="10"/>
      <c r="BC66" s="10"/>
      <c r="BD66" s="10"/>
      <c r="BE66" s="10"/>
    </row>
    <row r="67" spans="2:57" ht="12.75">
      <c r="B67" s="10"/>
      <c r="C67" s="10"/>
      <c r="D67" s="1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0"/>
      <c r="V67" s="3"/>
      <c r="W67" s="3"/>
      <c r="X67" s="3"/>
      <c r="Y67" s="3"/>
      <c r="Z67" s="16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10"/>
      <c r="AR67" s="3"/>
      <c r="AS67" s="3"/>
      <c r="AT67" s="3"/>
      <c r="AU67" s="3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2:57" ht="12.75">
      <c r="B68" s="10"/>
      <c r="C68" s="10"/>
      <c r="D68" s="1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0"/>
      <c r="V68" s="3"/>
      <c r="W68" s="3"/>
      <c r="X68" s="3"/>
      <c r="Y68" s="3"/>
      <c r="Z68" s="16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10"/>
      <c r="AR68" s="3"/>
      <c r="AS68" s="3"/>
      <c r="AT68" s="3"/>
      <c r="AU68" s="3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2:57" ht="12.75">
      <c r="B69" s="10"/>
      <c r="C69" s="10"/>
      <c r="D69" s="1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0"/>
      <c r="V69" s="3"/>
      <c r="W69" s="3"/>
      <c r="X69" s="3"/>
      <c r="Y69" s="3"/>
      <c r="Z69" s="16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10"/>
      <c r="AR69" s="3"/>
      <c r="AS69" s="3"/>
      <c r="AT69" s="3"/>
      <c r="AU69" s="3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2:57" ht="12.75">
      <c r="B70" s="10"/>
      <c r="C70" s="10"/>
      <c r="D70" s="1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0"/>
      <c r="V70" s="3"/>
      <c r="W70" s="3"/>
      <c r="X70" s="3"/>
      <c r="Y70" s="3"/>
      <c r="Z70" s="16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10"/>
      <c r="AR70" s="3"/>
      <c r="AS70" s="3"/>
      <c r="AT70" s="3"/>
      <c r="AU70" s="3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2:57" ht="12.75">
      <c r="B71" s="10"/>
      <c r="C71" s="10"/>
      <c r="D71" s="1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0"/>
      <c r="V71" s="3"/>
      <c r="W71" s="3"/>
      <c r="X71" s="3"/>
      <c r="Y71" s="3"/>
      <c r="Z71" s="16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10"/>
      <c r="AR71" s="3"/>
      <c r="AS71" s="3"/>
      <c r="AT71" s="3"/>
      <c r="AU71" s="3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2:57" ht="12.75">
      <c r="B72" s="10"/>
      <c r="C72" s="10"/>
      <c r="D72" s="1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0"/>
      <c r="V72" s="3"/>
      <c r="W72" s="3"/>
      <c r="X72" s="3"/>
      <c r="Y72" s="3"/>
      <c r="Z72" s="16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10"/>
      <c r="AR72" s="3"/>
      <c r="AS72" s="3"/>
      <c r="AT72" s="3"/>
      <c r="AU72" s="3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2:57" ht="12.75">
      <c r="B73" s="10"/>
      <c r="C73" s="10"/>
      <c r="D73" s="1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0"/>
      <c r="V73" s="3"/>
      <c r="W73" s="3"/>
      <c r="X73" s="3"/>
      <c r="Y73" s="3"/>
      <c r="Z73" s="16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10"/>
      <c r="AR73" s="3"/>
      <c r="AS73" s="3"/>
      <c r="AT73" s="3"/>
      <c r="AU73" s="3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2:57" ht="12.75">
      <c r="B74" s="10"/>
      <c r="C74" s="10"/>
      <c r="D74" s="1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0"/>
      <c r="V74" s="3"/>
      <c r="W74" s="3"/>
      <c r="X74" s="3"/>
      <c r="Y74" s="3"/>
      <c r="Z74" s="16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10"/>
      <c r="AR74" s="3"/>
      <c r="AS74" s="3"/>
      <c r="AT74" s="3"/>
      <c r="AU74" s="3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2:57" ht="12.75">
      <c r="B75" s="10"/>
      <c r="C75" s="10"/>
      <c r="D75" s="1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0"/>
      <c r="V75" s="3"/>
      <c r="W75" s="3"/>
      <c r="X75" s="3"/>
      <c r="Y75" s="3"/>
      <c r="Z75" s="16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10"/>
      <c r="AR75" s="3"/>
      <c r="AS75" s="3"/>
      <c r="AT75" s="3"/>
      <c r="AU75" s="3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2:57" ht="12.75">
      <c r="B76" s="10"/>
      <c r="C76" s="10"/>
      <c r="D76" s="1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0"/>
      <c r="V76" s="3"/>
      <c r="W76" s="3"/>
      <c r="X76" s="3"/>
      <c r="Y76" s="3"/>
      <c r="Z76" s="16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10"/>
      <c r="AR76" s="3"/>
      <c r="AS76" s="3"/>
      <c r="AT76" s="3"/>
      <c r="AU76" s="3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2:57" ht="12.75">
      <c r="B77" s="10"/>
      <c r="C77" s="10"/>
      <c r="D77" s="1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0"/>
      <c r="V77" s="3"/>
      <c r="W77" s="3"/>
      <c r="X77" s="3"/>
      <c r="Y77" s="3"/>
      <c r="Z77" s="16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10"/>
      <c r="AR77" s="3"/>
      <c r="AS77" s="3"/>
      <c r="AT77" s="3"/>
      <c r="AU77" s="3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2:57" ht="12.75">
      <c r="B78" s="10"/>
      <c r="C78" s="10"/>
      <c r="D78" s="1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0"/>
      <c r="V78" s="3"/>
      <c r="W78" s="3"/>
      <c r="X78" s="3"/>
      <c r="Y78" s="3"/>
      <c r="Z78" s="16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10"/>
      <c r="AR78" s="3"/>
      <c r="AS78" s="3"/>
      <c r="AT78" s="3"/>
      <c r="AU78" s="3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2:57" ht="12.75">
      <c r="B79" s="10"/>
      <c r="C79" s="10"/>
      <c r="D79" s="1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0"/>
      <c r="V79" s="3"/>
      <c r="W79" s="3"/>
      <c r="X79" s="3"/>
      <c r="Y79" s="3"/>
      <c r="Z79" s="16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10"/>
      <c r="AR79" s="3"/>
      <c r="AS79" s="3"/>
      <c r="AT79" s="3"/>
      <c r="AU79" s="3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2:57" ht="12.75">
      <c r="B80" s="10"/>
      <c r="C80" s="10"/>
      <c r="D80" s="1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0"/>
      <c r="V80" s="3"/>
      <c r="W80" s="3"/>
      <c r="X80" s="3"/>
      <c r="Y80" s="3"/>
      <c r="Z80" s="16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10"/>
      <c r="AR80" s="3"/>
      <c r="AS80" s="3"/>
      <c r="AT80" s="3"/>
      <c r="AU80" s="3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2:57" ht="12.75">
      <c r="B81" s="10"/>
      <c r="C81" s="10"/>
      <c r="D81" s="1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0"/>
      <c r="V81" s="3"/>
      <c r="W81" s="3"/>
      <c r="X81" s="3"/>
      <c r="Y81" s="3"/>
      <c r="Z81" s="16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10"/>
      <c r="AR81" s="3"/>
      <c r="AS81" s="3"/>
      <c r="AT81" s="3"/>
      <c r="AU81" s="3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2:57" ht="12.75">
      <c r="B82" s="10"/>
      <c r="C82" s="10"/>
      <c r="D82" s="1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0"/>
      <c r="V82" s="3"/>
      <c r="W82" s="3"/>
      <c r="X82" s="3"/>
      <c r="Y82" s="3"/>
      <c r="Z82" s="16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10"/>
      <c r="AR82" s="3"/>
      <c r="AS82" s="3"/>
      <c r="AT82" s="3"/>
      <c r="AU82" s="3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2:57" ht="12.75">
      <c r="B83" s="10"/>
      <c r="C83" s="10"/>
      <c r="D83" s="1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0"/>
      <c r="V83" s="3"/>
      <c r="W83" s="3"/>
      <c r="X83" s="3"/>
      <c r="Y83" s="3"/>
      <c r="Z83" s="16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10"/>
      <c r="AR83" s="3"/>
      <c r="AS83" s="3"/>
      <c r="AT83" s="3"/>
      <c r="AU83" s="3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2:57" ht="12.75">
      <c r="B84" s="10"/>
      <c r="C84" s="10"/>
      <c r="D84" s="1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0"/>
      <c r="V84" s="3"/>
      <c r="W84" s="3"/>
      <c r="X84" s="3"/>
      <c r="Y84" s="3"/>
      <c r="Z84" s="16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10"/>
      <c r="AR84" s="3"/>
      <c r="AS84" s="3"/>
      <c r="AT84" s="3"/>
      <c r="AU84" s="3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2:57" ht="12.75">
      <c r="B85" s="10"/>
      <c r="C85" s="10"/>
      <c r="D85" s="1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0"/>
      <c r="V85" s="3"/>
      <c r="W85" s="3"/>
      <c r="X85" s="3"/>
      <c r="Y85" s="3"/>
      <c r="Z85" s="16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10"/>
      <c r="AR85" s="3"/>
      <c r="AS85" s="3"/>
      <c r="AT85" s="3"/>
      <c r="AU85" s="3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2:57" ht="12.75">
      <c r="B86" s="10"/>
      <c r="C86" s="10"/>
      <c r="D86" s="1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0"/>
      <c r="V86" s="3"/>
      <c r="W86" s="3"/>
      <c r="X86" s="3"/>
      <c r="Y86" s="3"/>
      <c r="Z86" s="16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10"/>
      <c r="AR86" s="3"/>
      <c r="AS86" s="3"/>
      <c r="AT86" s="3"/>
      <c r="AU86" s="3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2:57" ht="12.75">
      <c r="B87" s="10"/>
      <c r="C87" s="10"/>
      <c r="D87" s="1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0"/>
      <c r="V87" s="3"/>
      <c r="W87" s="3"/>
      <c r="X87" s="3"/>
      <c r="Y87" s="3"/>
      <c r="Z87" s="16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10"/>
      <c r="AR87" s="3"/>
      <c r="AS87" s="3"/>
      <c r="AT87" s="3"/>
      <c r="AU87" s="3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2:57" ht="12.75">
      <c r="B88" s="10"/>
      <c r="C88" s="10"/>
      <c r="D88" s="1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0"/>
      <c r="V88" s="3"/>
      <c r="W88" s="3"/>
      <c r="X88" s="3"/>
      <c r="Y88" s="3"/>
      <c r="Z88" s="16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10"/>
      <c r="AR88" s="3"/>
      <c r="AS88" s="3"/>
      <c r="AT88" s="3"/>
      <c r="AU88" s="3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2:57" ht="12.75">
      <c r="B89" s="10"/>
      <c r="C89" s="10"/>
      <c r="D89" s="1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0"/>
      <c r="V89" s="3"/>
      <c r="W89" s="3"/>
      <c r="X89" s="3"/>
      <c r="Y89" s="3"/>
      <c r="Z89" s="16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10"/>
      <c r="AR89" s="3"/>
      <c r="AS89" s="3"/>
      <c r="AT89" s="3"/>
      <c r="AU89" s="3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2:57" ht="12.75">
      <c r="B90" s="10"/>
      <c r="C90" s="10"/>
      <c r="D90" s="1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0"/>
      <c r="V90" s="3"/>
      <c r="W90" s="3"/>
      <c r="X90" s="3"/>
      <c r="Y90" s="3"/>
      <c r="Z90" s="16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10"/>
      <c r="AR90" s="3"/>
      <c r="AS90" s="3"/>
      <c r="AT90" s="3"/>
      <c r="AU90" s="3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2:57" ht="12.75">
      <c r="B91" s="10"/>
      <c r="C91" s="10"/>
      <c r="D91" s="1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0"/>
      <c r="V91" s="3"/>
      <c r="W91" s="3"/>
      <c r="X91" s="3"/>
      <c r="Y91" s="3"/>
      <c r="Z91" s="16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10"/>
      <c r="AR91" s="3"/>
      <c r="AS91" s="3"/>
      <c r="AT91" s="3"/>
      <c r="AU91" s="3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2:57" ht="12.75">
      <c r="B92" s="10"/>
      <c r="C92" s="10"/>
      <c r="D92" s="1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0"/>
      <c r="V92" s="3"/>
      <c r="W92" s="3"/>
      <c r="X92" s="3"/>
      <c r="Y92" s="3"/>
      <c r="Z92" s="16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10"/>
      <c r="AR92" s="3"/>
      <c r="AS92" s="3"/>
      <c r="AT92" s="3"/>
      <c r="AU92" s="3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2:57" ht="12.75">
      <c r="B93" s="10"/>
      <c r="C93" s="10"/>
      <c r="D93" s="1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0"/>
      <c r="V93" s="3"/>
      <c r="W93" s="3"/>
      <c r="X93" s="3"/>
      <c r="Y93" s="3"/>
      <c r="Z93" s="17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10"/>
      <c r="AR93" s="3"/>
      <c r="AS93" s="3"/>
      <c r="AT93" s="3"/>
      <c r="AU93" s="3"/>
      <c r="AV93" s="8"/>
      <c r="AW93" s="8"/>
      <c r="AX93" s="8"/>
      <c r="AY93" s="8"/>
      <c r="AZ93" s="8"/>
      <c r="BA93" s="8"/>
      <c r="BB93" s="8"/>
      <c r="BC93" s="10"/>
      <c r="BD93" s="10"/>
      <c r="BE93" s="10"/>
    </row>
    <row r="94" spans="2:57" ht="12.75">
      <c r="B94" s="10"/>
      <c r="C94" s="10"/>
      <c r="D94" s="1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0"/>
      <c r="V94" s="3"/>
      <c r="W94" s="3"/>
      <c r="X94" s="3"/>
      <c r="Y94" s="3"/>
      <c r="Z94" s="16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10"/>
      <c r="AR94" s="3"/>
      <c r="AS94" s="3"/>
      <c r="AT94" s="3"/>
      <c r="AU94" s="3"/>
      <c r="AV94" s="10"/>
      <c r="AW94" s="10"/>
      <c r="AX94" s="10"/>
      <c r="AY94" s="10"/>
      <c r="AZ94" s="10"/>
      <c r="BA94" s="8"/>
      <c r="BB94" s="10"/>
      <c r="BC94" s="10"/>
      <c r="BD94" s="10"/>
      <c r="BE94" s="10"/>
    </row>
    <row r="95" spans="2:57" ht="12.75">
      <c r="B95" s="10"/>
      <c r="C95" s="10"/>
      <c r="D95" s="1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0"/>
      <c r="V95" s="3"/>
      <c r="W95" s="3"/>
      <c r="X95" s="3"/>
      <c r="Y95" s="3"/>
      <c r="Z95" s="16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10"/>
      <c r="AR95" s="3"/>
      <c r="AS95" s="3"/>
      <c r="AT95" s="3"/>
      <c r="AU95" s="3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2:57" ht="12.75">
      <c r="B96" s="10"/>
      <c r="C96" s="10"/>
      <c r="D96" s="1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0"/>
      <c r="V96" s="3"/>
      <c r="W96" s="3"/>
      <c r="X96" s="3"/>
      <c r="Y96" s="3"/>
      <c r="Z96" s="16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10"/>
      <c r="AR96" s="3"/>
      <c r="AS96" s="3"/>
      <c r="AT96" s="3"/>
      <c r="AU96" s="3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2:57" ht="12.75">
      <c r="B97" s="10"/>
      <c r="C97" s="10"/>
      <c r="D97" s="1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0"/>
      <c r="V97" s="3"/>
      <c r="W97" s="3"/>
      <c r="X97" s="3"/>
      <c r="Y97" s="3"/>
      <c r="Z97" s="16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10"/>
      <c r="AR97" s="3"/>
      <c r="AS97" s="3"/>
      <c r="AT97" s="3"/>
      <c r="AU97" s="3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2:57" ht="12.75">
      <c r="B98" s="10"/>
      <c r="C98" s="10"/>
      <c r="D98" s="1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0"/>
      <c r="V98" s="3"/>
      <c r="W98" s="3"/>
      <c r="X98" s="3"/>
      <c r="Y98" s="3"/>
      <c r="Z98" s="16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10"/>
      <c r="AR98" s="3"/>
      <c r="AS98" s="3"/>
      <c r="AT98" s="3"/>
      <c r="AU98" s="3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2:57" ht="12.75">
      <c r="B99" s="10"/>
      <c r="C99" s="10"/>
      <c r="D99" s="1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0"/>
      <c r="V99" s="3"/>
      <c r="W99" s="3"/>
      <c r="X99" s="3"/>
      <c r="Y99" s="3"/>
      <c r="Z99" s="16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10"/>
      <c r="AR99" s="3"/>
      <c r="AS99" s="3"/>
      <c r="AT99" s="3"/>
      <c r="AU99" s="3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2:57" ht="12.75">
      <c r="B100" s="10"/>
      <c r="C100" s="10"/>
      <c r="D100" s="1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0"/>
      <c r="V100" s="3"/>
      <c r="W100" s="3"/>
      <c r="X100" s="3"/>
      <c r="Y100" s="3"/>
      <c r="Z100" s="16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10"/>
      <c r="AR100" s="3"/>
      <c r="AS100" s="3"/>
      <c r="AT100" s="3"/>
      <c r="AU100" s="3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2:57" ht="12.75">
      <c r="B101" s="10"/>
      <c r="C101" s="10"/>
      <c r="D101" s="1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0"/>
      <c r="V101" s="3"/>
      <c r="W101" s="3"/>
      <c r="X101" s="3"/>
      <c r="Y101" s="3"/>
      <c r="Z101" s="16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10"/>
      <c r="AR101" s="3"/>
      <c r="AS101" s="3"/>
      <c r="AT101" s="3"/>
      <c r="AU101" s="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2:57" ht="12.75">
      <c r="B102" s="10"/>
      <c r="C102" s="10"/>
      <c r="D102" s="1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0"/>
      <c r="V102" s="3"/>
      <c r="W102" s="3"/>
      <c r="X102" s="3"/>
      <c r="Y102" s="3"/>
      <c r="Z102" s="16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10"/>
      <c r="AR102" s="3"/>
      <c r="AS102" s="3"/>
      <c r="AT102" s="3"/>
      <c r="AU102" s="3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2:57" ht="12.75">
      <c r="B103" s="10"/>
      <c r="C103" s="10"/>
      <c r="D103" s="1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0"/>
      <c r="V103" s="3"/>
      <c r="W103" s="3"/>
      <c r="X103" s="3"/>
      <c r="Y103" s="3"/>
      <c r="Z103" s="16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10"/>
      <c r="AR103" s="3"/>
      <c r="AS103" s="3"/>
      <c r="AT103" s="3"/>
      <c r="AU103" s="3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2:57" ht="12.75">
      <c r="B104" s="10"/>
      <c r="C104" s="10"/>
      <c r="D104" s="1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0"/>
      <c r="V104" s="3"/>
      <c r="W104" s="3"/>
      <c r="X104" s="3"/>
      <c r="Y104" s="3"/>
      <c r="Z104" s="16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10"/>
      <c r="AR104" s="3"/>
      <c r="AS104" s="3"/>
      <c r="AT104" s="3"/>
      <c r="AU104" s="3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2:57" ht="12.75">
      <c r="B105" s="10"/>
      <c r="C105" s="10"/>
      <c r="D105" s="1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0"/>
      <c r="V105" s="3"/>
      <c r="W105" s="3"/>
      <c r="X105" s="3"/>
      <c r="Y105" s="3"/>
      <c r="Z105" s="16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10"/>
      <c r="AR105" s="3"/>
      <c r="AS105" s="3"/>
      <c r="AT105" s="3"/>
      <c r="AU105" s="3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2:57" ht="12.75">
      <c r="B106" s="10"/>
      <c r="C106" s="10"/>
      <c r="D106" s="1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0"/>
      <c r="V106" s="3"/>
      <c r="W106" s="3"/>
      <c r="X106" s="3"/>
      <c r="Y106" s="3"/>
      <c r="Z106" s="16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10"/>
      <c r="AR106" s="3"/>
      <c r="AS106" s="3"/>
      <c r="AT106" s="3"/>
      <c r="AU106" s="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2:57" ht="12.75">
      <c r="B107" s="10"/>
      <c r="C107" s="10"/>
      <c r="D107" s="1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0"/>
      <c r="V107" s="3"/>
      <c r="W107" s="3"/>
      <c r="X107" s="3"/>
      <c r="Y107" s="3"/>
      <c r="Z107" s="16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10"/>
      <c r="AR107" s="3"/>
      <c r="AS107" s="3"/>
      <c r="AT107" s="3"/>
      <c r="AU107" s="3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2:57" ht="12.75">
      <c r="B108" s="10"/>
      <c r="C108" s="10"/>
      <c r="D108" s="1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0"/>
      <c r="V108" s="3"/>
      <c r="W108" s="3"/>
      <c r="X108" s="3"/>
      <c r="Y108" s="3"/>
      <c r="Z108" s="16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10"/>
      <c r="AR108" s="3"/>
      <c r="AS108" s="3"/>
      <c r="AT108" s="3"/>
      <c r="AU108" s="3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2:57" ht="12.75">
      <c r="B109" s="10"/>
      <c r="C109" s="10"/>
      <c r="D109" s="1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0"/>
      <c r="V109" s="3"/>
      <c r="W109" s="3"/>
      <c r="X109" s="3"/>
      <c r="Y109" s="3"/>
      <c r="Z109" s="16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10"/>
      <c r="AR109" s="3"/>
      <c r="AS109" s="3"/>
      <c r="AT109" s="3"/>
      <c r="AU109" s="3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2:57" ht="12.75">
      <c r="B110" s="10"/>
      <c r="C110" s="10"/>
      <c r="D110" s="1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0"/>
      <c r="V110" s="3"/>
      <c r="W110" s="3"/>
      <c r="X110" s="3"/>
      <c r="Y110" s="3"/>
      <c r="Z110" s="16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10"/>
      <c r="AR110" s="3"/>
      <c r="AS110" s="3"/>
      <c r="AT110" s="3"/>
      <c r="AU110" s="3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2:57" ht="12.75">
      <c r="B111" s="10"/>
      <c r="C111" s="10"/>
      <c r="D111" s="1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0"/>
      <c r="V111" s="3"/>
      <c r="W111" s="3"/>
      <c r="X111" s="3"/>
      <c r="Y111" s="3"/>
      <c r="Z111" s="16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10"/>
      <c r="AR111" s="3"/>
      <c r="AS111" s="3"/>
      <c r="AT111" s="3"/>
      <c r="AU111" s="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2:57" ht="12.75">
      <c r="B112" s="10"/>
      <c r="C112" s="10"/>
      <c r="D112" s="1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0"/>
      <c r="V112" s="3"/>
      <c r="W112" s="3"/>
      <c r="X112" s="3"/>
      <c r="Y112" s="3"/>
      <c r="Z112" s="16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10"/>
      <c r="AR112" s="3"/>
      <c r="AS112" s="3"/>
      <c r="AT112" s="3"/>
      <c r="AU112" s="3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2:57" ht="12.75">
      <c r="B113" s="10"/>
      <c r="C113" s="10"/>
      <c r="D113" s="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0"/>
      <c r="V113" s="3"/>
      <c r="W113" s="3"/>
      <c r="X113" s="3"/>
      <c r="Y113" s="3"/>
      <c r="Z113" s="16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10"/>
      <c r="AR113" s="3"/>
      <c r="AS113" s="3"/>
      <c r="AT113" s="3"/>
      <c r="AU113" s="3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2:57" ht="12.75">
      <c r="B114" s="10"/>
      <c r="C114" s="10"/>
      <c r="D114" s="1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0"/>
      <c r="V114" s="3"/>
      <c r="W114" s="3"/>
      <c r="X114" s="3"/>
      <c r="Y114" s="3"/>
      <c r="Z114" s="16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10"/>
      <c r="AR114" s="3"/>
      <c r="AS114" s="3"/>
      <c r="AT114" s="3"/>
      <c r="AU114" s="3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2:57" ht="12.75">
      <c r="B115" s="10"/>
      <c r="C115" s="10"/>
      <c r="D115" s="1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0"/>
      <c r="V115" s="3"/>
      <c r="W115" s="3"/>
      <c r="X115" s="3"/>
      <c r="Y115" s="3"/>
      <c r="Z115" s="16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10"/>
      <c r="AR115" s="3"/>
      <c r="AS115" s="3"/>
      <c r="AT115" s="3"/>
      <c r="AU115" s="3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2:57" ht="12.75">
      <c r="B116" s="10"/>
      <c r="C116" s="10"/>
      <c r="D116" s="1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0"/>
      <c r="V116" s="3"/>
      <c r="W116" s="3"/>
      <c r="X116" s="3"/>
      <c r="Y116" s="3"/>
      <c r="Z116" s="16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10"/>
      <c r="AR116" s="3"/>
      <c r="AS116" s="3"/>
      <c r="AT116" s="3"/>
      <c r="AU116" s="3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2:57" ht="12.75">
      <c r="B117" s="10"/>
      <c r="C117" s="10"/>
      <c r="D117" s="1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0"/>
      <c r="V117" s="3"/>
      <c r="W117" s="3"/>
      <c r="X117" s="3"/>
      <c r="Y117" s="3"/>
      <c r="Z117" s="16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10"/>
      <c r="AR117" s="3"/>
      <c r="AS117" s="3"/>
      <c r="AT117" s="3"/>
      <c r="AU117" s="3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2:57" ht="12.75">
      <c r="B118" s="10"/>
      <c r="C118" s="10"/>
      <c r="D118" s="1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0"/>
      <c r="V118" s="3"/>
      <c r="W118" s="3"/>
      <c r="X118" s="3"/>
      <c r="Y118" s="3"/>
      <c r="Z118" s="16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10"/>
      <c r="AR118" s="3"/>
      <c r="AS118" s="3"/>
      <c r="AT118" s="3"/>
      <c r="AU118" s="3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2:57" ht="12.75">
      <c r="B119" s="10"/>
      <c r="C119" s="10"/>
      <c r="D119" s="1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0"/>
      <c r="V119" s="3"/>
      <c r="W119" s="3"/>
      <c r="X119" s="3"/>
      <c r="Y119" s="3"/>
      <c r="Z119" s="16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10"/>
      <c r="AR119" s="3"/>
      <c r="AS119" s="3"/>
      <c r="AT119" s="3"/>
      <c r="AU119" s="3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2:57" ht="12.75">
      <c r="B120" s="10"/>
      <c r="C120" s="10"/>
      <c r="D120" s="1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0"/>
      <c r="V120" s="3"/>
      <c r="W120" s="3"/>
      <c r="X120" s="3"/>
      <c r="Y120" s="3"/>
      <c r="Z120" s="16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10"/>
      <c r="AR120" s="3"/>
      <c r="AS120" s="3"/>
      <c r="AT120" s="3"/>
      <c r="AU120" s="3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</sheetData>
  <sheetProtection selectLockedCells="1"/>
  <mergeCells count="54">
    <mergeCell ref="P5:P6"/>
    <mergeCell ref="Q5:Q6"/>
    <mergeCell ref="R5:R6"/>
    <mergeCell ref="S5:S6"/>
    <mergeCell ref="T5:T6"/>
    <mergeCell ref="U5:U6"/>
    <mergeCell ref="BE5:BE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AU5:AU6"/>
    <mergeCell ref="BA5:BA6"/>
    <mergeCell ref="AV5:AZ5"/>
    <mergeCell ref="BB5:BB6"/>
    <mergeCell ref="BC5:BC6"/>
    <mergeCell ref="BD5:BD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A5:AA6"/>
    <mergeCell ref="J5:J6"/>
    <mergeCell ref="AE5:AE6"/>
    <mergeCell ref="AF5:AF6"/>
    <mergeCell ref="AG5:AG6"/>
    <mergeCell ref="AH5:AH6"/>
    <mergeCell ref="N5:N6"/>
    <mergeCell ref="O5:O6"/>
    <mergeCell ref="V5:V6"/>
    <mergeCell ref="W5:W6"/>
    <mergeCell ref="D2:BE2"/>
    <mergeCell ref="AZ3:BE3"/>
    <mergeCell ref="AB5:AB6"/>
    <mergeCell ref="AC5:AC6"/>
    <mergeCell ref="AD5:AD6"/>
    <mergeCell ref="B5:B6"/>
    <mergeCell ref="C5:C6"/>
    <mergeCell ref="X5:X6"/>
    <mergeCell ref="Y5:Y6"/>
    <mergeCell ref="Z5:Z6"/>
  </mergeCells>
  <dataValidations count="2">
    <dataValidation type="list" allowBlank="1" showInputMessage="1" showErrorMessage="1" sqref="BE10:BE35 BE38:BE63 BE66:BE91 BE94:BE119">
      <formula1>"男,女"</formula1>
    </dataValidation>
    <dataValidation allowBlank="1" showInputMessage="1" showErrorMessage="1" imeMode="off" sqref="C7 E7:T7 AA7:AP7"/>
  </dataValidations>
  <printOptions/>
  <pageMargins left="0.27" right="0.3" top="0.75" bottom="0.75" header="0.3" footer="0.3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103"/>
  <sheetViews>
    <sheetView zoomScalePageLayoutView="0" workbookViewId="0" topLeftCell="A1">
      <pane ySplit="3" topLeftCell="A91" activePane="bottomLeft" state="frozen"/>
      <selection pane="topLeft" activeCell="A1" sqref="A1"/>
      <selection pane="bottomLeft" activeCell="H106" sqref="H106"/>
    </sheetView>
  </sheetViews>
  <sheetFormatPr defaultColWidth="9.140625" defaultRowHeight="15"/>
  <cols>
    <col min="1" max="1" width="4.140625" style="0" customWidth="1"/>
    <col min="2" max="2" width="16.140625" style="0" customWidth="1"/>
    <col min="3" max="3" width="4.00390625" style="0" customWidth="1"/>
    <col min="4" max="5" width="3.28125" style="0" customWidth="1"/>
    <col min="6" max="6" width="3.57421875" style="0" customWidth="1"/>
    <col min="7" max="9" width="3.28125" style="0" customWidth="1"/>
    <col min="10" max="11" width="4.7109375" style="0" customWidth="1"/>
    <col min="12" max="12" width="3.28125" style="0" customWidth="1"/>
    <col min="13" max="13" width="8.7109375" style="0" customWidth="1"/>
    <col min="14" max="14" width="3.7109375" style="0" customWidth="1"/>
    <col min="15" max="15" width="3.140625" style="0" customWidth="1"/>
    <col min="16" max="16" width="14.00390625" style="0" customWidth="1"/>
  </cols>
  <sheetData>
    <row r="1" spans="1:16" ht="18" customHeight="1">
      <c r="A1" s="47" t="s">
        <v>15</v>
      </c>
      <c r="B1" s="46" t="s">
        <v>22</v>
      </c>
      <c r="C1" s="48" t="s">
        <v>32</v>
      </c>
      <c r="D1" s="46" t="s">
        <v>23</v>
      </c>
      <c r="E1" s="46"/>
      <c r="F1" s="46"/>
      <c r="G1" s="46" t="s">
        <v>24</v>
      </c>
      <c r="H1" s="46"/>
      <c r="I1" s="46"/>
      <c r="J1" s="46"/>
      <c r="K1" s="46"/>
      <c r="L1" s="51" t="s">
        <v>33</v>
      </c>
      <c r="M1" s="54" t="s">
        <v>40</v>
      </c>
      <c r="N1" s="51" t="s">
        <v>39</v>
      </c>
      <c r="O1" s="51" t="s">
        <v>38</v>
      </c>
      <c r="P1" s="57" t="s">
        <v>25</v>
      </c>
    </row>
    <row r="2" spans="1:16" ht="18" customHeight="1">
      <c r="A2" s="47"/>
      <c r="B2" s="46"/>
      <c r="C2" s="49"/>
      <c r="D2" s="54" t="s">
        <v>16</v>
      </c>
      <c r="E2" s="54" t="s">
        <v>17</v>
      </c>
      <c r="F2" s="22" t="s">
        <v>34</v>
      </c>
      <c r="G2" s="56" t="s">
        <v>18</v>
      </c>
      <c r="H2" s="56" t="s">
        <v>19</v>
      </c>
      <c r="I2" s="56" t="s">
        <v>20</v>
      </c>
      <c r="J2" s="56" t="s">
        <v>21</v>
      </c>
      <c r="K2" s="24" t="s">
        <v>36</v>
      </c>
      <c r="L2" s="52"/>
      <c r="M2" s="56"/>
      <c r="N2" s="52"/>
      <c r="O2" s="52"/>
      <c r="P2" s="58"/>
    </row>
    <row r="3" spans="1:16" ht="28.5" customHeight="1">
      <c r="A3" s="47"/>
      <c r="B3" s="46"/>
      <c r="C3" s="50"/>
      <c r="D3" s="55"/>
      <c r="E3" s="55"/>
      <c r="F3" s="23" t="s">
        <v>35</v>
      </c>
      <c r="G3" s="55"/>
      <c r="H3" s="55"/>
      <c r="I3" s="55"/>
      <c r="J3" s="55"/>
      <c r="K3" s="25" t="s">
        <v>37</v>
      </c>
      <c r="L3" s="53"/>
      <c r="M3" s="55"/>
      <c r="N3" s="53"/>
      <c r="O3" s="53"/>
      <c r="P3" s="59"/>
    </row>
    <row r="4" spans="1:16" ht="22.5" customHeight="1">
      <c r="A4" s="1">
        <v>1</v>
      </c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>
        <v>2</v>
      </c>
      <c r="B5" s="10"/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>
        <v>3</v>
      </c>
      <c r="B6" s="10"/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>
        <v>4</v>
      </c>
      <c r="B7" s="10"/>
      <c r="C7" s="10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>
        <v>5</v>
      </c>
      <c r="B8" s="10"/>
      <c r="C8" s="10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>
        <v>6</v>
      </c>
      <c r="B9" s="10"/>
      <c r="C9" s="10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>
        <v>7</v>
      </c>
      <c r="B10" s="10"/>
      <c r="C10" s="10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>
        <v>8</v>
      </c>
      <c r="B11" s="10"/>
      <c r="C11" s="10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 customHeight="1">
      <c r="A12" s="1">
        <v>9</v>
      </c>
      <c r="B12" s="10"/>
      <c r="C12" s="10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A13" s="1">
        <v>10</v>
      </c>
      <c r="B13" s="10"/>
      <c r="C13" s="10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A14" s="1">
        <v>11</v>
      </c>
      <c r="B14" s="10"/>
      <c r="C14" s="10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 customHeight="1">
      <c r="A15" s="1">
        <v>12</v>
      </c>
      <c r="B15" s="10"/>
      <c r="C15" s="10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customHeight="1">
      <c r="A16" s="1">
        <v>13</v>
      </c>
      <c r="B16" s="10"/>
      <c r="C16" s="10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1">
        <v>14</v>
      </c>
      <c r="B17" s="10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1">
        <v>15</v>
      </c>
      <c r="B18" s="10"/>
      <c r="C18" s="10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>
        <v>16</v>
      </c>
      <c r="B19" s="10"/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>
        <v>17</v>
      </c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>
        <v>18</v>
      </c>
      <c r="B21" s="10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>
        <v>19</v>
      </c>
      <c r="B22" s="10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>
        <v>20</v>
      </c>
      <c r="B23" s="10"/>
      <c r="C23" s="10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>
        <v>21</v>
      </c>
      <c r="B24" s="10"/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>
        <v>22</v>
      </c>
      <c r="B25" s="10"/>
      <c r="C25" s="10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>
        <v>23</v>
      </c>
      <c r="B26" s="10"/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1">
        <v>24</v>
      </c>
      <c r="B27" s="10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>
        <v>25</v>
      </c>
      <c r="B28" s="10"/>
      <c r="C28" s="10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>
      <c r="A29" s="1">
        <v>26</v>
      </c>
      <c r="B29" s="10"/>
      <c r="C29" s="10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customHeight="1">
      <c r="A30" s="1">
        <v>27</v>
      </c>
      <c r="B30" s="10"/>
      <c r="C30" s="10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 customHeight="1">
      <c r="A31" s="1">
        <v>28</v>
      </c>
      <c r="B31" s="10"/>
      <c r="C31" s="10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customHeight="1">
      <c r="A32" s="1">
        <v>29</v>
      </c>
      <c r="B32" s="10"/>
      <c r="C32" s="10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 customHeight="1">
      <c r="A33" s="1">
        <v>30</v>
      </c>
      <c r="B33" s="10"/>
      <c r="C33" s="10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 customHeight="1">
      <c r="A34" s="1">
        <v>31</v>
      </c>
      <c r="B34" s="10"/>
      <c r="C34" s="10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 customHeight="1">
      <c r="A35" s="1">
        <v>32</v>
      </c>
      <c r="B35" s="10"/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1">
        <v>33</v>
      </c>
      <c r="B36" s="10"/>
      <c r="C36" s="10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 customHeight="1">
      <c r="A37" s="1">
        <v>34</v>
      </c>
      <c r="B37" s="10"/>
      <c r="C37" s="10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 customHeight="1">
      <c r="A38" s="1">
        <v>35</v>
      </c>
      <c r="B38" s="10"/>
      <c r="C38" s="10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 customHeight="1">
      <c r="A39" s="1">
        <v>36</v>
      </c>
      <c r="B39" s="10"/>
      <c r="C39" s="10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 customHeight="1">
      <c r="A40" s="1">
        <v>37</v>
      </c>
      <c r="B40" s="10"/>
      <c r="C40" s="10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 customHeight="1">
      <c r="A41" s="1">
        <v>38</v>
      </c>
      <c r="B41" s="10"/>
      <c r="C41" s="10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" customHeight="1">
      <c r="A42" s="1">
        <v>39</v>
      </c>
      <c r="B42" s="10"/>
      <c r="C42" s="10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 customHeight="1">
      <c r="A43" s="1">
        <v>40</v>
      </c>
      <c r="B43" s="10"/>
      <c r="C43" s="10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8" customHeight="1">
      <c r="A44" s="1">
        <v>41</v>
      </c>
      <c r="B44" s="10"/>
      <c r="C44" s="10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" customHeight="1">
      <c r="A45" s="1">
        <v>42</v>
      </c>
      <c r="B45" s="10"/>
      <c r="C45" s="10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" customHeight="1">
      <c r="A46" s="1">
        <v>43</v>
      </c>
      <c r="B46" s="10"/>
      <c r="C46" s="10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" customHeight="1">
      <c r="A47" s="1">
        <v>44</v>
      </c>
      <c r="B47" s="10"/>
      <c r="C47" s="10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" customHeight="1">
      <c r="A48" s="1">
        <v>45</v>
      </c>
      <c r="B48" s="10"/>
      <c r="C48" s="10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" customHeight="1">
      <c r="A49" s="1">
        <v>46</v>
      </c>
      <c r="B49" s="10"/>
      <c r="C49" s="10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" customHeight="1">
      <c r="A50" s="1">
        <v>47</v>
      </c>
      <c r="B50" s="10"/>
      <c r="C50" s="10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" customHeight="1">
      <c r="A51" s="1">
        <v>48</v>
      </c>
      <c r="B51" s="10"/>
      <c r="C51" s="10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" customHeight="1">
      <c r="A52" s="1">
        <v>49</v>
      </c>
      <c r="B52" s="10"/>
      <c r="C52" s="10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" customHeight="1">
      <c r="A53" s="1">
        <v>50</v>
      </c>
      <c r="B53" s="10"/>
      <c r="C53" s="10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2.5" customHeight="1">
      <c r="A54" s="1">
        <v>51</v>
      </c>
      <c r="B54" s="10"/>
      <c r="C54" s="10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 customHeight="1">
      <c r="A55" s="1">
        <v>52</v>
      </c>
      <c r="B55" s="10"/>
      <c r="C55" s="10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" customHeight="1">
      <c r="A56" s="1">
        <v>53</v>
      </c>
      <c r="B56" s="10"/>
      <c r="C56" s="10"/>
      <c r="D56" s="1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 customHeight="1">
      <c r="A57" s="1">
        <v>54</v>
      </c>
      <c r="B57" s="10"/>
      <c r="C57" s="10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" customHeight="1">
      <c r="A58" s="1">
        <v>55</v>
      </c>
      <c r="B58" s="10"/>
      <c r="C58" s="10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" customHeight="1">
      <c r="A59" s="1">
        <v>56</v>
      </c>
      <c r="B59" s="10"/>
      <c r="C59" s="10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" customHeight="1">
      <c r="A60" s="1">
        <v>57</v>
      </c>
      <c r="B60" s="10"/>
      <c r="C60" s="10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8" customHeight="1">
      <c r="A61" s="1">
        <v>58</v>
      </c>
      <c r="B61" s="10"/>
      <c r="C61" s="10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8" customHeight="1">
      <c r="A62" s="1">
        <v>59</v>
      </c>
      <c r="B62" s="10"/>
      <c r="C62" s="10"/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8" customHeight="1">
      <c r="A63" s="1">
        <v>60</v>
      </c>
      <c r="B63" s="10"/>
      <c r="C63" s="10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8" customHeight="1">
      <c r="A64" s="1">
        <v>61</v>
      </c>
      <c r="B64" s="10"/>
      <c r="C64" s="10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8" customHeight="1">
      <c r="A65" s="1">
        <v>62</v>
      </c>
      <c r="B65" s="10"/>
      <c r="C65" s="10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8" customHeight="1">
      <c r="A66" s="1">
        <v>63</v>
      </c>
      <c r="B66" s="10"/>
      <c r="C66" s="10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1">
        <v>64</v>
      </c>
      <c r="B67" s="10"/>
      <c r="C67" s="10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8" customHeight="1">
      <c r="A68" s="1">
        <v>65</v>
      </c>
      <c r="B68" s="10"/>
      <c r="C68" s="10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8" customHeight="1">
      <c r="A69" s="1">
        <v>66</v>
      </c>
      <c r="B69" s="10"/>
      <c r="C69" s="10"/>
      <c r="D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8" customHeight="1">
      <c r="A70" s="1">
        <v>67</v>
      </c>
      <c r="B70" s="10"/>
      <c r="C70" s="10"/>
      <c r="D70" s="1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8" customHeight="1">
      <c r="A71" s="1">
        <v>68</v>
      </c>
      <c r="B71" s="10"/>
      <c r="C71" s="10"/>
      <c r="D71" s="1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8" customHeight="1">
      <c r="A72" s="1">
        <v>69</v>
      </c>
      <c r="B72" s="10"/>
      <c r="C72" s="10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" customHeight="1">
      <c r="A73" s="1">
        <v>70</v>
      </c>
      <c r="B73" s="10"/>
      <c r="C73" s="10"/>
      <c r="D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8" customHeight="1">
      <c r="A74" s="1">
        <v>71</v>
      </c>
      <c r="B74" s="10"/>
      <c r="C74" s="10"/>
      <c r="D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8" customHeight="1">
      <c r="A75" s="1">
        <v>72</v>
      </c>
      <c r="B75" s="10"/>
      <c r="C75" s="10"/>
      <c r="D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" customHeight="1">
      <c r="A76" s="1">
        <v>73</v>
      </c>
      <c r="B76" s="10"/>
      <c r="C76" s="10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8" customHeight="1">
      <c r="A77" s="1">
        <v>74</v>
      </c>
      <c r="B77" s="10"/>
      <c r="C77" s="10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8" customHeight="1">
      <c r="A78" s="1">
        <v>75</v>
      </c>
      <c r="B78" s="10"/>
      <c r="C78" s="10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8" customHeight="1">
      <c r="A79" s="1">
        <v>76</v>
      </c>
      <c r="B79" s="10"/>
      <c r="C79" s="10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" customHeight="1">
      <c r="A80" s="1">
        <v>77</v>
      </c>
      <c r="B80" s="10"/>
      <c r="C80" s="10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" customHeight="1">
      <c r="A81" s="1">
        <v>78</v>
      </c>
      <c r="B81" s="10"/>
      <c r="C81" s="10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8" customHeight="1">
      <c r="A82" s="1">
        <v>79</v>
      </c>
      <c r="B82" s="10"/>
      <c r="C82" s="10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8" customHeight="1">
      <c r="A83" s="1">
        <v>80</v>
      </c>
      <c r="B83" s="10"/>
      <c r="C83" s="10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" customHeight="1">
      <c r="A84" s="1">
        <v>81</v>
      </c>
      <c r="B84" s="10"/>
      <c r="C84" s="10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" customHeight="1">
      <c r="A85" s="1">
        <v>82</v>
      </c>
      <c r="B85" s="10"/>
      <c r="C85" s="10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8" customHeight="1">
      <c r="A86" s="1">
        <v>83</v>
      </c>
      <c r="B86" s="10"/>
      <c r="C86" s="10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" customHeight="1">
      <c r="A87" s="1">
        <v>84</v>
      </c>
      <c r="B87" s="10"/>
      <c r="C87" s="10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" customHeight="1">
      <c r="A88" s="1">
        <v>85</v>
      </c>
      <c r="B88" s="10"/>
      <c r="C88" s="10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 customHeight="1">
      <c r="A89" s="1">
        <v>86</v>
      </c>
      <c r="B89" s="10"/>
      <c r="C89" s="10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" customHeight="1">
      <c r="A90" s="1">
        <v>87</v>
      </c>
      <c r="B90" s="10"/>
      <c r="C90" s="10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" customHeight="1">
      <c r="A91" s="1">
        <v>88</v>
      </c>
      <c r="B91" s="10"/>
      <c r="C91" s="10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" customHeight="1">
      <c r="A92" s="1">
        <v>89</v>
      </c>
      <c r="B92" s="10"/>
      <c r="C92" s="10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" customHeight="1">
      <c r="A93" s="1">
        <v>90</v>
      </c>
      <c r="B93" s="10"/>
      <c r="C93" s="10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" customHeight="1">
      <c r="A94" s="1">
        <v>91</v>
      </c>
      <c r="B94" s="10"/>
      <c r="C94" s="10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8" customHeight="1">
      <c r="A95" s="1">
        <v>92</v>
      </c>
      <c r="B95" s="10"/>
      <c r="C95" s="10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" customHeight="1">
      <c r="A96" s="1">
        <v>93</v>
      </c>
      <c r="B96" s="10"/>
      <c r="C96" s="10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" customHeight="1">
      <c r="A97" s="1">
        <v>94</v>
      </c>
      <c r="B97" s="10"/>
      <c r="C97" s="10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1">
        <v>95</v>
      </c>
      <c r="B98" s="10"/>
      <c r="C98" s="10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" customHeight="1">
      <c r="A99" s="1">
        <v>96</v>
      </c>
      <c r="B99" s="10"/>
      <c r="C99" s="10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" customHeight="1">
      <c r="A100" s="1">
        <v>97</v>
      </c>
      <c r="B100" s="10"/>
      <c r="C100" s="10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" customHeight="1">
      <c r="A101" s="1">
        <v>98</v>
      </c>
      <c r="B101" s="10"/>
      <c r="C101" s="10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" customHeight="1">
      <c r="A102" s="1">
        <v>99</v>
      </c>
      <c r="B102" s="10"/>
      <c r="C102" s="10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" customHeight="1">
      <c r="A103" s="1">
        <v>100</v>
      </c>
      <c r="B103" s="10"/>
      <c r="C103" s="10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</sheetData>
  <sheetProtection/>
  <mergeCells count="16">
    <mergeCell ref="P1:P3"/>
    <mergeCell ref="I2:I3"/>
    <mergeCell ref="J2:J3"/>
    <mergeCell ref="G1:K1"/>
    <mergeCell ref="N1:N3"/>
    <mergeCell ref="O1:O3"/>
    <mergeCell ref="M1:M3"/>
    <mergeCell ref="B1:B3"/>
    <mergeCell ref="A1:A3"/>
    <mergeCell ref="D1:F1"/>
    <mergeCell ref="C1:C3"/>
    <mergeCell ref="L1:L3"/>
    <mergeCell ref="D2:D3"/>
    <mergeCell ref="E2:E3"/>
    <mergeCell ref="G2:G3"/>
    <mergeCell ref="H2:H3"/>
  </mergeCells>
  <printOptions/>
  <pageMargins left="0.18" right="0.13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</dc:creator>
  <cp:keywords/>
  <dc:description/>
  <cp:lastModifiedBy>TI</cp:lastModifiedBy>
  <cp:lastPrinted>2015-04-07T00:36:01Z</cp:lastPrinted>
  <dcterms:created xsi:type="dcterms:W3CDTF">2015-03-30T23:31:00Z</dcterms:created>
  <dcterms:modified xsi:type="dcterms:W3CDTF">2015-04-08T03:09:11Z</dcterms:modified>
  <cp:category/>
  <cp:version/>
  <cp:contentType/>
  <cp:contentStatus/>
</cp:coreProperties>
</file>